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8"/>
  </bookViews>
  <sheets>
    <sheet name="Lok" sheetId="1" r:id="rId1"/>
    <sheet name="Sal " sheetId="2" r:id="rId2"/>
    <sheet name="Tkp" sheetId="3" r:id="rId3"/>
    <sheet name="Uri " sheetId="4" r:id="rId4"/>
    <sheet name="Ch-I " sheetId="5" r:id="rId5"/>
    <sheet name="BSP" sheetId="6" r:id="rId6"/>
    <sheet name="RGT " sheetId="7" r:id="rId7"/>
    <sheet name="CH-II " sheetId="8" r:id="rId8"/>
    <sheet name="D'ganga " sheetId="9" r:id="rId9"/>
  </sheets>
  <definedNames>
    <definedName name="_xlnm.Print_Area" localSheetId="5">'BSP'!$A$25:$G$34</definedName>
    <definedName name="_xlnm.Print_Area" localSheetId="4">'Ch-I '!$A$1:$G$24</definedName>
    <definedName name="_xlnm.Print_Area" localSheetId="7">'CH-II '!$A$25:$G$34</definedName>
    <definedName name="_xlnm.Print_Area" localSheetId="8">'D''ganga '!$A$25:$G$36</definedName>
    <definedName name="_xlnm.Print_Area" localSheetId="0">'Lok'!$A$25:$G$36</definedName>
    <definedName name="_xlnm.Print_Area" localSheetId="6">'RGT '!$A$25:$G$35</definedName>
    <definedName name="_xlnm.Print_Area" localSheetId="1">'Sal '!$A$25:$G$34</definedName>
    <definedName name="_xlnm.Print_Area" localSheetId="2">'Tkp'!$A$25:$G$34</definedName>
    <definedName name="_xlnm.Print_Area" localSheetId="3">'Uri '!$A$25:$G$34</definedName>
  </definedNames>
  <calcPr fullCalcOnLoad="1"/>
</workbook>
</file>

<file path=xl/sharedStrings.xml><?xml version="1.0" encoding="utf-8"?>
<sst xmlns="http://schemas.openxmlformats.org/spreadsheetml/2006/main" count="584" uniqueCount="102">
  <si>
    <t>Name of Company</t>
  </si>
  <si>
    <t>Name of Station</t>
  </si>
  <si>
    <t>Station Location</t>
  </si>
  <si>
    <t>2002-03</t>
  </si>
  <si>
    <t>2003-04</t>
  </si>
  <si>
    <t>2004-05</t>
  </si>
  <si>
    <t>2005-06</t>
  </si>
  <si>
    <t>2006-07</t>
  </si>
  <si>
    <t>Generation (MU)</t>
  </si>
  <si>
    <t>Actual Gross Generation at Generator Terminals</t>
  </si>
  <si>
    <t>Actual Net Generation Ex-bus including free power</t>
  </si>
  <si>
    <t>Scheduled generation Ex-bus including free power</t>
  </si>
  <si>
    <t>Actual Energy supplied to colony from the station (MU)</t>
  </si>
  <si>
    <t>Scheduled outages (Days)</t>
  </si>
  <si>
    <t>Forced outages (Days)</t>
  </si>
  <si>
    <t>Average stock of spares (Rs. Lakhs)</t>
  </si>
  <si>
    <t>Number of employees deployed in O&amp;M</t>
  </si>
  <si>
    <t>Non-Executive</t>
  </si>
  <si>
    <t>Annexure - III HS 1/3</t>
  </si>
  <si>
    <t>Performa for furnishing Actual Annual performance/Operational data for the Hydro Electric generating stations for the 5-year period from 2002-03 to 2006-07</t>
  </si>
  <si>
    <t>National Hydroelectric Power Corporation Ltd.</t>
  </si>
  <si>
    <t xml:space="preserve">Installed capacity (MW) and Configuration </t>
  </si>
  <si>
    <t>Surface</t>
  </si>
  <si>
    <t>Type of Excitation System</t>
  </si>
  <si>
    <t>Live Storage Capacity (Million Cubic Meters)</t>
  </si>
  <si>
    <t>Rated Head (Meters)</t>
  </si>
  <si>
    <t>MW Capability at FRL</t>
  </si>
  <si>
    <t>MW Capability at MDDL</t>
  </si>
  <si>
    <t>Cost of Spares</t>
  </si>
  <si>
    <t>Cost of spares capitalized in books (Rs. Lakhs)</t>
  </si>
  <si>
    <t>Cost of spares included in the capital cost for the purpose of tariff (Rs.lakhs)</t>
  </si>
  <si>
    <t>Period</t>
  </si>
  <si>
    <t>NA</t>
  </si>
  <si>
    <t>Actual Auxiliary Energy Consumption excluding colony consumption (MU)</t>
  </si>
  <si>
    <t xml:space="preserve"> </t>
  </si>
  <si>
    <t>Average Declared Capacity during the year (DC) (MW)</t>
  </si>
  <si>
    <t>Annexure - III HS 2/3</t>
  </si>
  <si>
    <t>Weighted average duration of outages</t>
  </si>
  <si>
    <t>Cost of spares actually consumed (Rs. Lakhs)</t>
  </si>
  <si>
    <t>Executive</t>
  </si>
  <si>
    <t>Bairasiul Power Station Surangani</t>
  </si>
  <si>
    <t>180 MW  ( 3 x 60 MW )</t>
  </si>
  <si>
    <t>180 MW</t>
  </si>
  <si>
    <t>Nil</t>
  </si>
  <si>
    <t>Salal Power Station</t>
  </si>
  <si>
    <t>690 MW  (6 x 115 MW )</t>
  </si>
  <si>
    <t>Under Ground</t>
  </si>
  <si>
    <t>Static Excitation System</t>
  </si>
  <si>
    <t>Loktak Power Station</t>
  </si>
  <si>
    <t>105 MW  ( 3 x 35 MW )</t>
  </si>
  <si>
    <t>Tanakpur Power Station</t>
  </si>
  <si>
    <t>94.20 MW  ( 3 x 31.4 MW )</t>
  </si>
  <si>
    <t xml:space="preserve"> Static Excitation System</t>
  </si>
  <si>
    <t>94.20 MW</t>
  </si>
  <si>
    <t>Chamera-I Power Station</t>
  </si>
  <si>
    <t>540 MW  ( 3 x 180 MW )</t>
  </si>
  <si>
    <t>540 MW</t>
  </si>
  <si>
    <t>Uri Power Station</t>
  </si>
  <si>
    <t>480 MW  ( 4 x 120 MW )</t>
  </si>
  <si>
    <t>480 MW</t>
  </si>
  <si>
    <t>N /A</t>
  </si>
  <si>
    <t>Chamera-II Power Station</t>
  </si>
  <si>
    <t>300 MW  ( 3 x 100 MW )</t>
  </si>
  <si>
    <t>Dhauliganga Power Station</t>
  </si>
  <si>
    <t>280 MW</t>
  </si>
  <si>
    <t>Rangit Power Station</t>
  </si>
  <si>
    <t>Head at Minimum Draw down Level (MDDL) = (MDDL - Minm TWL) (Meters)</t>
  </si>
  <si>
    <t>Head at Full Reservoir Level (FRL) = (FRL - Max TWL)         (Meters)</t>
  </si>
  <si>
    <t>240.00         Gross Head (Meters) = 280.53</t>
  </si>
  <si>
    <t>435.42 (At water level 769.81)</t>
  </si>
  <si>
    <t>298.00         Gross Head (Meters) = 312.00</t>
  </si>
  <si>
    <t>94.50         Gross Head (Meters) = 96.00</t>
  </si>
  <si>
    <t>24.25         Gross Head (Meters) = 22.00</t>
  </si>
  <si>
    <t>185.00         Gross Head (Meters) = 207.00</t>
  </si>
  <si>
    <t>222.50         Gross Head (Meters) = 256.00</t>
  </si>
  <si>
    <t>243.00         Gross Head (Meters) = 267.00</t>
  </si>
  <si>
    <t>297.00         Gross Head (Meters) = 311.00</t>
  </si>
  <si>
    <t>280 MW  ( 4 x 70 MW )</t>
  </si>
  <si>
    <t>60 MW  ( 3 x 20 MW )</t>
  </si>
  <si>
    <t>*Derating of the Loktak power station from 105 MW to 90 MW vide CEA letter no CEA/PLG/DMLF/611/2006-230-243  dt 4/04/2006</t>
  </si>
  <si>
    <t>540MW</t>
  </si>
  <si>
    <t>129.00     Gross Head (Meters) = 141.00</t>
  </si>
  <si>
    <t>1.4747 MCM</t>
  </si>
  <si>
    <t>*315.45</t>
  </si>
  <si>
    <t>*312.02</t>
  </si>
  <si>
    <t>Note: * including infirm power</t>
  </si>
  <si>
    <t>Commissioned in 2005-06</t>
  </si>
  <si>
    <t>Rotating</t>
  </si>
  <si>
    <t>*90 MW</t>
  </si>
  <si>
    <t xml:space="preserve"> ROR Scheme</t>
  </si>
  <si>
    <t>690 MW</t>
  </si>
  <si>
    <t>___</t>
  </si>
  <si>
    <t>Cost of Spares capitalised in books (Rs. Lakhs)</t>
  </si>
  <si>
    <t>NHPC Ltd.</t>
  </si>
  <si>
    <t>624(Initial Spares)</t>
  </si>
  <si>
    <t>_</t>
  </si>
  <si>
    <t>202 (Initial Spares)</t>
  </si>
  <si>
    <t>444 (Initial Spares)</t>
  </si>
  <si>
    <t>4987(Initial Spares)</t>
  </si>
  <si>
    <t>Not Available</t>
  </si>
  <si>
    <t>837.81(Initial Spares)</t>
  </si>
  <si>
    <t>346 (Initial Spares)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</si>
</sst>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mmm\-yy;@"/>
    <numFmt numFmtId="167" formatCode="0.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.0000"/>
    <numFmt numFmtId="175" formatCode="0.00000"/>
    <numFmt numFmtId="176" formatCode="&quot;Rs.&quot;#,##0_);\(&quot;Rs.&quot;#,##0\)"/>
    <numFmt numFmtId="177" formatCode="&quot;Rs.&quot;#,##0_);[Red]\(&quot;Rs.&quot;#,##0\)"/>
    <numFmt numFmtId="178" formatCode="&quot;Rs.&quot;#,##0.00_);\(&quot;Rs.&quot;#,##0.00\)"/>
    <numFmt numFmtId="179" formatCode="&quot;Rs.&quot;#,##0.00_);[Red]\(&quot;Rs.&quot;#,##0.00\)"/>
    <numFmt numFmtId="180" formatCode="_(&quot;Rs.&quot;* #,##0_);_(&quot;Rs.&quot;* \(#,##0\);_(&quot;Rs.&quot;* &quot;-&quot;_);_(@_)"/>
    <numFmt numFmtId="181" formatCode="_(&quot;Rs.&quot;* #,##0.00_);_(&quot;Rs.&quot;* \(#,##0.00\);_(&quot;Rs.&quot;* &quot;-&quot;??_);_(@_)"/>
    <numFmt numFmtId="182" formatCode="0.000000"/>
    <numFmt numFmtId="183" formatCode="0.0000000"/>
    <numFmt numFmtId="184" formatCode="0.00000000"/>
    <numFmt numFmtId="185" formatCode="0.00;[Red]0.00"/>
    <numFmt numFmtId="186" formatCode="0.0;[Red]0.0"/>
    <numFmt numFmtId="187" formatCode="0;[Red]0"/>
    <numFmt numFmtId="188" formatCode="[$-409]d\-mmm;@"/>
    <numFmt numFmtId="189" formatCode="0.0%"/>
    <numFmt numFmtId="190" formatCode="0.000%"/>
    <numFmt numFmtId="191" formatCode="0.0000%"/>
    <numFmt numFmtId="192" formatCode="[$-409]mmmm\-yy;@"/>
    <numFmt numFmtId="193" formatCode="[h]:mm:ss;@"/>
    <numFmt numFmtId="194" formatCode="[$-409]h:mm:ss\ AM/PM"/>
    <numFmt numFmtId="195" formatCode="h:mm;@"/>
    <numFmt numFmtId="196" formatCode="[$-409]d\-mmm\-yy;@"/>
    <numFmt numFmtId="197" formatCode="[$€-2]\ #,##0.00_);[Red]\([$€-2]\ #,##0.00\)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8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173" fontId="6" fillId="0" borderId="6" xfId="0" applyNumberFormat="1" applyFont="1" applyBorder="1" applyAlignment="1">
      <alignment horizontal="center" vertical="center" wrapText="1"/>
    </xf>
    <xf numFmtId="173" fontId="6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justify" wrapText="1"/>
    </xf>
    <xf numFmtId="0" fontId="6" fillId="0" borderId="2" xfId="0" applyFont="1" applyBorder="1" applyAlignment="1">
      <alignment horizontal="center" vertical="justify" wrapText="1"/>
    </xf>
    <xf numFmtId="0" fontId="0" fillId="0" borderId="1" xfId="0" applyFont="1" applyBorder="1" applyAlignment="1">
      <alignment horizontal="center" vertical="justify" wrapText="1"/>
    </xf>
    <xf numFmtId="167" fontId="6" fillId="0" borderId="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74" fontId="6" fillId="0" borderId="6" xfId="0" applyNumberFormat="1" applyFont="1" applyFill="1" applyBorder="1" applyAlignment="1">
      <alignment horizontal="left" vertical="center" wrapText="1"/>
    </xf>
    <xf numFmtId="174" fontId="6" fillId="0" borderId="9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left" vertical="center" wrapText="1"/>
    </xf>
    <xf numFmtId="2" fontId="6" fillId="0" borderId="21" xfId="0" applyNumberFormat="1" applyFont="1" applyBorder="1" applyAlignment="1">
      <alignment horizontal="left" vertical="center" wrapText="1"/>
    </xf>
    <xf numFmtId="2" fontId="6" fillId="0" borderId="2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view="pageBreakPreview" zoomScaleSheetLayoutView="100" workbookViewId="0" topLeftCell="G34">
      <selection activeCell="O38" sqref="O38"/>
    </sheetView>
  </sheetViews>
  <sheetFormatPr defaultColWidth="9.140625" defaultRowHeight="12.75"/>
  <cols>
    <col min="1" max="1" width="6.28125" style="14" customWidth="1"/>
    <col min="2" max="2" width="40.00390625" style="15" customWidth="1"/>
    <col min="3" max="3" width="10.140625" style="1" customWidth="1"/>
    <col min="4" max="4" width="10.421875" style="1" customWidth="1"/>
    <col min="5" max="5" width="9.8515625" style="1" customWidth="1"/>
    <col min="6" max="6" width="9.7109375" style="1" customWidth="1"/>
    <col min="7" max="7" width="10.140625" style="1" customWidth="1"/>
    <col min="8" max="8" width="11.28125" style="1" customWidth="1"/>
    <col min="9" max="9" width="10.57421875" style="1" customWidth="1"/>
    <col min="10" max="10" width="11.421875" style="1" customWidth="1"/>
    <col min="11" max="11" width="11.57421875" style="1" customWidth="1"/>
    <col min="12" max="12" width="11.28125" style="1" customWidth="1"/>
    <col min="13" max="13" width="12.140625" style="1" customWidth="1"/>
    <col min="14" max="14" width="14.57421875" style="1" customWidth="1"/>
    <col min="15" max="16384" width="9.140625" style="1" customWidth="1"/>
  </cols>
  <sheetData>
    <row r="1" spans="1:7" ht="25.5" customHeight="1">
      <c r="A1" s="64" t="s">
        <v>18</v>
      </c>
      <c r="B1" s="64"/>
      <c r="C1" s="64"/>
      <c r="D1" s="64"/>
      <c r="E1" s="64"/>
      <c r="F1" s="64"/>
      <c r="G1" s="64"/>
    </row>
    <row r="2" spans="1:7" ht="43.5" customHeight="1">
      <c r="A2" s="65" t="s">
        <v>19</v>
      </c>
      <c r="B2" s="65"/>
      <c r="C2" s="65"/>
      <c r="D2" s="65"/>
      <c r="E2" s="65"/>
      <c r="F2" s="65"/>
      <c r="G2" s="65"/>
    </row>
    <row r="3" spans="1:7" ht="31.5" customHeight="1">
      <c r="A3" s="2">
        <v>1</v>
      </c>
      <c r="B3" s="3" t="s">
        <v>0</v>
      </c>
      <c r="C3" s="66" t="s">
        <v>93</v>
      </c>
      <c r="D3" s="67"/>
      <c r="E3" s="67"/>
      <c r="F3" s="67"/>
      <c r="G3" s="68"/>
    </row>
    <row r="4" spans="1:7" ht="31.5" customHeight="1">
      <c r="A4" s="4">
        <v>2</v>
      </c>
      <c r="B4" s="5" t="s">
        <v>1</v>
      </c>
      <c r="C4" s="66" t="s">
        <v>48</v>
      </c>
      <c r="D4" s="67"/>
      <c r="E4" s="67"/>
      <c r="F4" s="67"/>
      <c r="G4" s="68"/>
    </row>
    <row r="5" spans="1:7" ht="31.5" customHeight="1">
      <c r="A5" s="4">
        <v>3</v>
      </c>
      <c r="B5" s="5" t="s">
        <v>21</v>
      </c>
      <c r="C5" s="66" t="s">
        <v>49</v>
      </c>
      <c r="D5" s="67"/>
      <c r="E5" s="67"/>
      <c r="F5" s="67"/>
      <c r="G5" s="68"/>
    </row>
    <row r="6" spans="1:7" ht="31.5" customHeight="1">
      <c r="A6" s="4">
        <v>4</v>
      </c>
      <c r="B6" s="5" t="s">
        <v>2</v>
      </c>
      <c r="C6" s="66" t="s">
        <v>22</v>
      </c>
      <c r="D6" s="67"/>
      <c r="E6" s="67"/>
      <c r="F6" s="67"/>
      <c r="G6" s="68"/>
    </row>
    <row r="7" spans="1:7" ht="31.5" customHeight="1">
      <c r="A7" s="4">
        <v>5</v>
      </c>
      <c r="B7" s="5" t="s">
        <v>23</v>
      </c>
      <c r="C7" s="66" t="s">
        <v>87</v>
      </c>
      <c r="D7" s="67"/>
      <c r="E7" s="67"/>
      <c r="F7" s="67"/>
      <c r="G7" s="68"/>
    </row>
    <row r="8" spans="1:7" ht="31.5" customHeight="1">
      <c r="A8" s="4">
        <v>6</v>
      </c>
      <c r="B8" s="5" t="s">
        <v>24</v>
      </c>
      <c r="C8" s="66" t="s">
        <v>69</v>
      </c>
      <c r="D8" s="67"/>
      <c r="E8" s="67"/>
      <c r="F8" s="67"/>
      <c r="G8" s="68"/>
    </row>
    <row r="9" spans="1:7" ht="31.5" customHeight="1">
      <c r="A9" s="4">
        <v>7</v>
      </c>
      <c r="B9" s="5" t="s">
        <v>25</v>
      </c>
      <c r="C9" s="71" t="s">
        <v>70</v>
      </c>
      <c r="D9" s="72"/>
      <c r="E9" s="72"/>
      <c r="F9" s="72"/>
      <c r="G9" s="73"/>
    </row>
    <row r="10" spans="1:7" ht="31.5" customHeight="1">
      <c r="A10" s="4">
        <v>8</v>
      </c>
      <c r="B10" s="5" t="s">
        <v>67</v>
      </c>
      <c r="C10" s="66">
        <v>312.4</v>
      </c>
      <c r="D10" s="67"/>
      <c r="E10" s="67"/>
      <c r="F10" s="67"/>
      <c r="G10" s="68"/>
    </row>
    <row r="11" spans="1:7" ht="42.75" customHeight="1">
      <c r="A11" s="4">
        <v>9</v>
      </c>
      <c r="B11" s="5" t="s">
        <v>66</v>
      </c>
      <c r="C11" s="71">
        <v>309.05</v>
      </c>
      <c r="D11" s="72"/>
      <c r="E11" s="72"/>
      <c r="F11" s="72"/>
      <c r="G11" s="73"/>
    </row>
    <row r="12" spans="1:7" ht="31.5" customHeight="1">
      <c r="A12" s="4">
        <v>10</v>
      </c>
      <c r="B12" s="5" t="s">
        <v>26</v>
      </c>
      <c r="C12" s="66" t="s">
        <v>88</v>
      </c>
      <c r="D12" s="67"/>
      <c r="E12" s="67"/>
      <c r="F12" s="67"/>
      <c r="G12" s="68"/>
    </row>
    <row r="13" spans="1:7" ht="31.5" customHeight="1">
      <c r="A13" s="4">
        <v>11</v>
      </c>
      <c r="B13" s="5" t="s">
        <v>27</v>
      </c>
      <c r="C13" s="66" t="s">
        <v>88</v>
      </c>
      <c r="D13" s="67"/>
      <c r="E13" s="67"/>
      <c r="F13" s="67"/>
      <c r="G13" s="68"/>
    </row>
    <row r="14" spans="1:7" ht="31.5" customHeight="1">
      <c r="A14" s="4">
        <v>12</v>
      </c>
      <c r="B14" s="5" t="s">
        <v>28</v>
      </c>
      <c r="C14" s="66"/>
      <c r="D14" s="67"/>
      <c r="E14" s="67"/>
      <c r="F14" s="67"/>
      <c r="G14" s="68"/>
    </row>
    <row r="15" spans="1:7" ht="31.5" customHeight="1">
      <c r="A15" s="2">
        <v>12.1</v>
      </c>
      <c r="B15" s="51" t="s">
        <v>29</v>
      </c>
      <c r="C15" s="66" t="s">
        <v>99</v>
      </c>
      <c r="D15" s="67"/>
      <c r="E15" s="67"/>
      <c r="F15" s="67"/>
      <c r="G15" s="68"/>
    </row>
    <row r="16" spans="1:7" ht="31.5" customHeight="1">
      <c r="A16" s="4">
        <v>12.2</v>
      </c>
      <c r="B16" s="5" t="s">
        <v>30</v>
      </c>
      <c r="C16" s="66" t="s">
        <v>99</v>
      </c>
      <c r="D16" s="67"/>
      <c r="E16" s="67"/>
      <c r="F16" s="67"/>
      <c r="G16" s="68"/>
    </row>
    <row r="17" spans="1:7" ht="15.75">
      <c r="A17" s="6"/>
      <c r="B17" s="7" t="s">
        <v>31</v>
      </c>
      <c r="C17" s="8" t="s">
        <v>3</v>
      </c>
      <c r="D17" s="8" t="s">
        <v>4</v>
      </c>
      <c r="E17" s="8" t="s">
        <v>5</v>
      </c>
      <c r="F17" s="8" t="s">
        <v>6</v>
      </c>
      <c r="G17" s="8" t="s">
        <v>7</v>
      </c>
    </row>
    <row r="18" spans="1:7" ht="15.75">
      <c r="A18" s="4">
        <v>13</v>
      </c>
      <c r="B18" s="5" t="s">
        <v>8</v>
      </c>
      <c r="C18" s="9"/>
      <c r="D18" s="9"/>
      <c r="E18" s="9"/>
      <c r="F18" s="9"/>
      <c r="G18" s="9"/>
    </row>
    <row r="19" spans="1:7" ht="30">
      <c r="A19" s="4">
        <v>13.1</v>
      </c>
      <c r="B19" s="5" t="s">
        <v>9</v>
      </c>
      <c r="C19" s="10">
        <v>551.93</v>
      </c>
      <c r="D19" s="10">
        <v>503.2</v>
      </c>
      <c r="E19" s="11">
        <v>629.67</v>
      </c>
      <c r="F19" s="11">
        <v>586.12</v>
      </c>
      <c r="G19" s="11">
        <v>475.43</v>
      </c>
    </row>
    <row r="20" spans="1:7" ht="30">
      <c r="A20" s="4">
        <v>13.2</v>
      </c>
      <c r="B20" s="5" t="s">
        <v>10</v>
      </c>
      <c r="C20" s="10">
        <v>546.6</v>
      </c>
      <c r="D20" s="10">
        <v>494.86</v>
      </c>
      <c r="E20" s="11">
        <v>617.57</v>
      </c>
      <c r="F20" s="10">
        <v>573.21</v>
      </c>
      <c r="G20" s="11">
        <v>465.25</v>
      </c>
    </row>
    <row r="21" spans="1:7" ht="30">
      <c r="A21" s="4">
        <v>13.3</v>
      </c>
      <c r="B21" s="5" t="s">
        <v>11</v>
      </c>
      <c r="C21" s="11" t="s">
        <v>32</v>
      </c>
      <c r="D21" s="11" t="s">
        <v>32</v>
      </c>
      <c r="E21" s="11">
        <v>610.19</v>
      </c>
      <c r="F21" s="11">
        <v>569.75</v>
      </c>
      <c r="G21" s="11">
        <v>461.07</v>
      </c>
    </row>
    <row r="22" spans="1:7" ht="30">
      <c r="A22" s="4">
        <v>14</v>
      </c>
      <c r="B22" s="5" t="s">
        <v>33</v>
      </c>
      <c r="C22" s="11">
        <v>2.17</v>
      </c>
      <c r="D22" s="11">
        <v>1.79</v>
      </c>
      <c r="E22" s="11">
        <v>2.47</v>
      </c>
      <c r="F22" s="11">
        <v>2.11</v>
      </c>
      <c r="G22" s="11">
        <v>2.01</v>
      </c>
    </row>
    <row r="23" spans="1:11" ht="30">
      <c r="A23" s="4">
        <v>15</v>
      </c>
      <c r="B23" s="5" t="s">
        <v>12</v>
      </c>
      <c r="C23" s="11">
        <v>3.76</v>
      </c>
      <c r="D23" s="10">
        <v>3.3</v>
      </c>
      <c r="E23" s="10">
        <v>3.29</v>
      </c>
      <c r="F23" s="11">
        <v>3.54</v>
      </c>
      <c r="G23" s="11">
        <v>3.18</v>
      </c>
      <c r="K23" s="1" t="s">
        <v>34</v>
      </c>
    </row>
    <row r="24" spans="1:7" ht="30">
      <c r="A24" s="2">
        <v>16</v>
      </c>
      <c r="B24" s="36" t="s">
        <v>35</v>
      </c>
      <c r="C24" s="2" t="s">
        <v>32</v>
      </c>
      <c r="D24" s="2" t="s">
        <v>32</v>
      </c>
      <c r="E24" s="2">
        <v>79.8</v>
      </c>
      <c r="F24" s="2">
        <v>81.85</v>
      </c>
      <c r="G24" s="2">
        <v>81.46</v>
      </c>
    </row>
    <row r="25" spans="1:7" ht="18">
      <c r="A25" s="70" t="s">
        <v>36</v>
      </c>
      <c r="B25" s="70"/>
      <c r="C25" s="70"/>
      <c r="D25" s="70"/>
      <c r="E25" s="70"/>
      <c r="F25" s="70"/>
      <c r="G25" s="70"/>
    </row>
    <row r="26" spans="1:7" ht="31.5" customHeight="1">
      <c r="A26" s="4"/>
      <c r="B26" s="7" t="s">
        <v>31</v>
      </c>
      <c r="C26" s="8" t="s">
        <v>3</v>
      </c>
      <c r="D26" s="8" t="s">
        <v>4</v>
      </c>
      <c r="E26" s="8" t="s">
        <v>5</v>
      </c>
      <c r="F26" s="8" t="s">
        <v>6</v>
      </c>
      <c r="G26" s="8" t="s">
        <v>7</v>
      </c>
    </row>
    <row r="27" spans="1:7" ht="31.5" customHeight="1">
      <c r="A27" s="4">
        <v>17</v>
      </c>
      <c r="B27" s="5" t="s">
        <v>37</v>
      </c>
      <c r="C27" s="9"/>
      <c r="D27" s="9"/>
      <c r="E27" s="9"/>
      <c r="F27" s="9"/>
      <c r="G27" s="9"/>
    </row>
    <row r="28" spans="1:7" ht="31.5" customHeight="1">
      <c r="A28" s="4">
        <v>17.1</v>
      </c>
      <c r="B28" s="5" t="s">
        <v>13</v>
      </c>
      <c r="C28" s="11">
        <v>62.6</v>
      </c>
      <c r="D28" s="11">
        <v>121.85</v>
      </c>
      <c r="E28" s="11">
        <v>108</v>
      </c>
      <c r="F28" s="11">
        <v>90.17</v>
      </c>
      <c r="G28" s="11">
        <v>86.33</v>
      </c>
    </row>
    <row r="29" spans="1:7" ht="31.5" customHeight="1">
      <c r="A29" s="4">
        <v>17.2</v>
      </c>
      <c r="B29" s="5" t="s">
        <v>14</v>
      </c>
      <c r="C29" s="11">
        <v>0.49</v>
      </c>
      <c r="D29" s="11">
        <v>1.97</v>
      </c>
      <c r="E29" s="11">
        <v>0.69</v>
      </c>
      <c r="F29" s="11">
        <v>1.11</v>
      </c>
      <c r="G29" s="11">
        <v>1.23</v>
      </c>
    </row>
    <row r="30" spans="1:7" ht="31.5" customHeight="1">
      <c r="A30" s="4">
        <v>18</v>
      </c>
      <c r="B30" s="5" t="s">
        <v>38</v>
      </c>
      <c r="C30" s="11">
        <v>30.77</v>
      </c>
      <c r="D30" s="11">
        <v>18.7</v>
      </c>
      <c r="E30" s="11">
        <v>15.55</v>
      </c>
      <c r="F30" s="11">
        <v>193.58</v>
      </c>
      <c r="G30" s="11">
        <v>82.37</v>
      </c>
    </row>
    <row r="31" spans="1:7" ht="31.5" customHeight="1">
      <c r="A31" s="4">
        <v>19</v>
      </c>
      <c r="B31" s="5" t="s">
        <v>15</v>
      </c>
      <c r="C31" s="11">
        <v>54.6</v>
      </c>
      <c r="D31" s="11">
        <v>36.54</v>
      </c>
      <c r="E31" s="11">
        <v>46.17</v>
      </c>
      <c r="F31" s="11">
        <v>34.2</v>
      </c>
      <c r="G31" s="11">
        <v>16.24</v>
      </c>
    </row>
    <row r="32" spans="1:7" ht="31.5" customHeight="1">
      <c r="A32" s="4">
        <v>20</v>
      </c>
      <c r="B32" s="5" t="s">
        <v>16</v>
      </c>
      <c r="C32" s="11">
        <f>C33+C34</f>
        <v>844</v>
      </c>
      <c r="D32" s="11">
        <f>D33+D34</f>
        <v>836</v>
      </c>
      <c r="E32" s="11">
        <f>E33+E34</f>
        <v>796</v>
      </c>
      <c r="F32" s="11">
        <f>F33+F34</f>
        <v>758</v>
      </c>
      <c r="G32" s="11">
        <f>G33+G34</f>
        <v>709</v>
      </c>
    </row>
    <row r="33" spans="1:7" ht="31.5" customHeight="1">
      <c r="A33" s="4">
        <v>20.1</v>
      </c>
      <c r="B33" s="5" t="s">
        <v>39</v>
      </c>
      <c r="C33" s="11">
        <v>63</v>
      </c>
      <c r="D33" s="11">
        <v>62</v>
      </c>
      <c r="E33" s="11">
        <v>67</v>
      </c>
      <c r="F33" s="11">
        <v>60</v>
      </c>
      <c r="G33" s="11">
        <v>57</v>
      </c>
    </row>
    <row r="34" spans="1:7" ht="31.5" customHeight="1">
      <c r="A34" s="4">
        <v>20.2</v>
      </c>
      <c r="B34" s="5" t="s">
        <v>17</v>
      </c>
      <c r="C34" s="11">
        <v>781</v>
      </c>
      <c r="D34" s="11">
        <v>774</v>
      </c>
      <c r="E34" s="11">
        <v>729</v>
      </c>
      <c r="F34" s="11">
        <v>698</v>
      </c>
      <c r="G34" s="11">
        <v>652</v>
      </c>
    </row>
    <row r="35" spans="1:7" ht="15.75" customHeight="1">
      <c r="A35" s="12"/>
      <c r="B35" s="13"/>
      <c r="C35" s="13"/>
      <c r="D35" s="13"/>
      <c r="E35" s="13"/>
      <c r="F35" s="13"/>
      <c r="G35" s="13"/>
    </row>
    <row r="36" spans="1:7" ht="26.25" customHeight="1">
      <c r="A36" s="69" t="s">
        <v>79</v>
      </c>
      <c r="B36" s="69"/>
      <c r="C36" s="69"/>
      <c r="D36" s="69"/>
      <c r="E36" s="69"/>
      <c r="F36" s="69"/>
      <c r="G36" s="69"/>
    </row>
    <row r="37" spans="1:7" ht="12.75">
      <c r="A37" s="13"/>
      <c r="B37" s="13"/>
      <c r="C37" s="13"/>
      <c r="D37" s="13"/>
      <c r="E37" s="13"/>
      <c r="F37" s="13"/>
      <c r="G37" s="13"/>
    </row>
    <row r="38" spans="1:7" ht="12.75">
      <c r="A38" s="13"/>
      <c r="B38" s="13"/>
      <c r="C38" s="13"/>
      <c r="D38" s="13"/>
      <c r="E38" s="13"/>
      <c r="F38" s="13"/>
      <c r="G38" s="13"/>
    </row>
    <row r="39" spans="1:7" ht="12.75">
      <c r="A39" s="13"/>
      <c r="B39" s="13"/>
      <c r="C39" s="13"/>
      <c r="D39" s="13"/>
      <c r="E39" s="13"/>
      <c r="F39" s="13"/>
      <c r="G39" s="13"/>
    </row>
    <row r="40" spans="1:7" ht="12.75">
      <c r="A40" s="13"/>
      <c r="B40" s="13"/>
      <c r="C40" s="13"/>
      <c r="D40" s="13"/>
      <c r="E40" s="13"/>
      <c r="F40" s="13"/>
      <c r="G40" s="13"/>
    </row>
    <row r="41" spans="1:7" ht="15">
      <c r="A41" s="12"/>
      <c r="B41" s="13"/>
      <c r="C41" s="13"/>
      <c r="D41" s="13"/>
      <c r="E41" s="13"/>
      <c r="F41" s="13"/>
      <c r="G41" s="13"/>
    </row>
    <row r="42" spans="1:7" ht="15">
      <c r="A42" s="12"/>
      <c r="B42" s="13"/>
      <c r="C42" s="13"/>
      <c r="D42" s="13"/>
      <c r="E42" s="13"/>
      <c r="F42" s="13"/>
      <c r="G42" s="13"/>
    </row>
    <row r="43" spans="1:7" ht="15">
      <c r="A43" s="12"/>
      <c r="B43" s="13"/>
      <c r="C43" s="13"/>
      <c r="D43" s="13"/>
      <c r="E43" s="13"/>
      <c r="F43" s="13"/>
      <c r="G43" s="13"/>
    </row>
    <row r="44" spans="1:7" ht="15">
      <c r="A44" s="12"/>
      <c r="B44" s="13"/>
      <c r="C44" s="13"/>
      <c r="D44" s="13"/>
      <c r="E44" s="13"/>
      <c r="F44" s="13"/>
      <c r="G44" s="13"/>
    </row>
    <row r="45" spans="1:7" ht="12.75">
      <c r="A45" s="13"/>
      <c r="B45" s="13"/>
      <c r="C45" s="13"/>
      <c r="D45" s="13"/>
      <c r="E45" s="13"/>
      <c r="F45" s="13"/>
      <c r="G45" s="13"/>
    </row>
    <row r="46" spans="1:7" ht="12.75">
      <c r="A46" s="13"/>
      <c r="B46" s="13"/>
      <c r="C46" s="13"/>
      <c r="D46" s="13"/>
      <c r="E46" s="13"/>
      <c r="F46" s="13"/>
      <c r="G46" s="13"/>
    </row>
    <row r="47" spans="1:7" ht="12.75">
      <c r="A47" s="13"/>
      <c r="B47" s="13"/>
      <c r="C47" s="13"/>
      <c r="D47" s="13"/>
      <c r="E47" s="13"/>
      <c r="F47" s="13"/>
      <c r="G47" s="13"/>
    </row>
    <row r="48" spans="1:7" ht="12.75">
      <c r="A48" s="13"/>
      <c r="B48" s="13"/>
      <c r="C48" s="13"/>
      <c r="D48" s="13"/>
      <c r="E48" s="13"/>
      <c r="F48" s="13"/>
      <c r="G48" s="13"/>
    </row>
    <row r="49" spans="1:7" ht="12.75">
      <c r="A49" s="13"/>
      <c r="B49" s="13"/>
      <c r="C49" s="13"/>
      <c r="D49" s="13"/>
      <c r="E49" s="13"/>
      <c r="F49" s="13"/>
      <c r="G49" s="13"/>
    </row>
    <row r="50" spans="1:7" ht="12.75">
      <c r="A50" s="13"/>
      <c r="B50" s="13"/>
      <c r="C50" s="13"/>
      <c r="D50" s="13"/>
      <c r="E50" s="13"/>
      <c r="F50" s="13"/>
      <c r="G50" s="13"/>
    </row>
    <row r="51" spans="1:7" ht="12.75">
      <c r="A51" s="13"/>
      <c r="B51" s="13"/>
      <c r="C51" s="13"/>
      <c r="D51" s="13"/>
      <c r="E51" s="13"/>
      <c r="F51" s="13"/>
      <c r="G51" s="13"/>
    </row>
    <row r="52" spans="1:7" ht="12.75">
      <c r="A52" s="13"/>
      <c r="B52" s="13"/>
      <c r="C52" s="13"/>
      <c r="D52" s="13"/>
      <c r="E52" s="13"/>
      <c r="F52" s="13"/>
      <c r="G52" s="13"/>
    </row>
    <row r="53" spans="1:7" ht="12.75">
      <c r="A53" s="13"/>
      <c r="B53" s="13"/>
      <c r="C53" s="13"/>
      <c r="D53" s="13"/>
      <c r="E53" s="13"/>
      <c r="F53" s="13"/>
      <c r="G53" s="13"/>
    </row>
    <row r="54" spans="1:7" ht="12.75">
      <c r="A54" s="13"/>
      <c r="B54" s="13"/>
      <c r="C54" s="13"/>
      <c r="D54" s="13"/>
      <c r="E54" s="13"/>
      <c r="F54" s="13"/>
      <c r="G54" s="13"/>
    </row>
    <row r="55" spans="1:7" ht="12.75">
      <c r="A55" s="13"/>
      <c r="B55" s="13"/>
      <c r="C55" s="13"/>
      <c r="D55" s="13"/>
      <c r="E55" s="13"/>
      <c r="F55" s="13"/>
      <c r="G55" s="13"/>
    </row>
    <row r="56" spans="1:7" ht="12.75">
      <c r="A56" s="13"/>
      <c r="B56" s="13"/>
      <c r="C56" s="13"/>
      <c r="D56" s="13"/>
      <c r="E56" s="13"/>
      <c r="F56" s="13"/>
      <c r="G56" s="13"/>
    </row>
    <row r="57" spans="1:7" ht="12.75">
      <c r="A57" s="13"/>
      <c r="B57" s="13"/>
      <c r="C57" s="13"/>
      <c r="D57" s="13"/>
      <c r="E57" s="13"/>
      <c r="F57" s="13"/>
      <c r="G57" s="13"/>
    </row>
    <row r="58" spans="1:7" ht="12.75">
      <c r="A58" s="13"/>
      <c r="B58" s="13"/>
      <c r="C58" s="13"/>
      <c r="D58" s="13"/>
      <c r="E58" s="13"/>
      <c r="F58" s="13"/>
      <c r="G58" s="13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3"/>
      <c r="B60" s="13"/>
      <c r="C60" s="13"/>
      <c r="D60" s="13"/>
      <c r="E60" s="13"/>
      <c r="F60" s="13"/>
      <c r="G60" s="13"/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  <row r="64" spans="1:7" ht="12.75">
      <c r="A64" s="13"/>
      <c r="B64" s="13"/>
      <c r="C64" s="13"/>
      <c r="D64" s="13"/>
      <c r="E64" s="13"/>
      <c r="F64" s="13"/>
      <c r="G64" s="13"/>
    </row>
    <row r="65" spans="1:7" ht="12.75">
      <c r="A65" s="13"/>
      <c r="B65" s="13"/>
      <c r="C65" s="13"/>
      <c r="D65" s="13"/>
      <c r="E65" s="13"/>
      <c r="F65" s="13"/>
      <c r="G65" s="13"/>
    </row>
    <row r="66" spans="1:7" ht="12.75">
      <c r="A66" s="13"/>
      <c r="B66" s="13"/>
      <c r="C66" s="13"/>
      <c r="D66" s="13"/>
      <c r="E66" s="13"/>
      <c r="F66" s="13"/>
      <c r="G66" s="13"/>
    </row>
    <row r="67" spans="1:7" ht="12.75">
      <c r="A67" s="13"/>
      <c r="B67" s="13"/>
      <c r="C67" s="13"/>
      <c r="D67" s="13"/>
      <c r="E67" s="13"/>
      <c r="F67" s="13"/>
      <c r="G67" s="13"/>
    </row>
    <row r="68" spans="1:7" ht="12.75">
      <c r="A68" s="13"/>
      <c r="B68" s="13"/>
      <c r="C68" s="13"/>
      <c r="D68" s="13"/>
      <c r="E68" s="13"/>
      <c r="F68" s="13"/>
      <c r="G68" s="13"/>
    </row>
    <row r="69" spans="1:7" ht="12.75">
      <c r="A69" s="13"/>
      <c r="B69" s="13"/>
      <c r="C69" s="13"/>
      <c r="D69" s="13"/>
      <c r="E69" s="13"/>
      <c r="F69" s="13"/>
      <c r="G69" s="13"/>
    </row>
    <row r="70" spans="1:7" ht="12.75">
      <c r="A70" s="13"/>
      <c r="B70" s="13"/>
      <c r="C70" s="13"/>
      <c r="D70" s="13"/>
      <c r="E70" s="13"/>
      <c r="F70" s="13"/>
      <c r="G70" s="13"/>
    </row>
    <row r="71" spans="1:7" ht="12.75">
      <c r="A71" s="13"/>
      <c r="B71" s="13"/>
      <c r="C71" s="13"/>
      <c r="D71" s="13"/>
      <c r="E71" s="13"/>
      <c r="F71" s="13"/>
      <c r="G71" s="13"/>
    </row>
    <row r="72" spans="1:7" ht="12.75">
      <c r="A72" s="13"/>
      <c r="B72" s="13"/>
      <c r="C72" s="13"/>
      <c r="D72" s="13"/>
      <c r="E72" s="13"/>
      <c r="F72" s="13"/>
      <c r="G72" s="13"/>
    </row>
    <row r="73" spans="1:7" ht="12.75">
      <c r="A73" s="13"/>
      <c r="B73" s="13"/>
      <c r="C73" s="13"/>
      <c r="D73" s="13"/>
      <c r="E73" s="13"/>
      <c r="F73" s="13"/>
      <c r="G73" s="13"/>
    </row>
    <row r="74" spans="1:7" ht="12.75">
      <c r="A74" s="13"/>
      <c r="B74" s="13"/>
      <c r="C74" s="13"/>
      <c r="D74" s="13"/>
      <c r="E74" s="13"/>
      <c r="F74" s="13"/>
      <c r="G74" s="13"/>
    </row>
  </sheetData>
  <mergeCells count="18">
    <mergeCell ref="C12:G12"/>
    <mergeCell ref="C5:G5"/>
    <mergeCell ref="C6:G6"/>
    <mergeCell ref="C7:G7"/>
    <mergeCell ref="C8:G8"/>
    <mergeCell ref="C9:G9"/>
    <mergeCell ref="C10:G10"/>
    <mergeCell ref="C16:G16"/>
    <mergeCell ref="A36:G36"/>
    <mergeCell ref="A25:G25"/>
    <mergeCell ref="C15:G15"/>
    <mergeCell ref="C13:G13"/>
    <mergeCell ref="C11:G11"/>
    <mergeCell ref="C14:G14"/>
    <mergeCell ref="A1:G1"/>
    <mergeCell ref="A2:G2"/>
    <mergeCell ref="C3:G3"/>
    <mergeCell ref="C4:G4"/>
  </mergeCells>
  <printOptions/>
  <pageMargins left="0.5" right="0.25" top="0.5" bottom="0.25" header="0.5" footer="0.5"/>
  <pageSetup fitToHeight="1" fitToWidth="1" horizontalDpi="300" verticalDpi="300" orientation="portrait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SheetLayoutView="100" workbookViewId="0" topLeftCell="G32">
      <selection activeCell="N37" sqref="N37"/>
    </sheetView>
  </sheetViews>
  <sheetFormatPr defaultColWidth="9.140625" defaultRowHeight="12.75"/>
  <cols>
    <col min="1" max="1" width="6.28125" style="14" customWidth="1"/>
    <col min="2" max="2" width="40.00390625" style="15" customWidth="1"/>
    <col min="3" max="6" width="10.8515625" style="1" bestFit="1" customWidth="1"/>
    <col min="7" max="7" width="9.57421875" style="1" customWidth="1"/>
    <col min="8" max="8" width="11.57421875" style="1" bestFit="1" customWidth="1"/>
    <col min="9" max="10" width="11.421875" style="1" customWidth="1"/>
    <col min="11" max="11" width="11.57421875" style="1" bestFit="1" customWidth="1"/>
    <col min="12" max="12" width="11.7109375" style="1" customWidth="1"/>
    <col min="13" max="13" width="11.8515625" style="1" customWidth="1"/>
    <col min="14" max="16384" width="9.140625" style="1" customWidth="1"/>
  </cols>
  <sheetData>
    <row r="1" spans="1:7" ht="25.5" customHeight="1">
      <c r="A1" s="64" t="s">
        <v>18</v>
      </c>
      <c r="B1" s="64"/>
      <c r="C1" s="64"/>
      <c r="D1" s="64"/>
      <c r="E1" s="64"/>
      <c r="F1" s="64"/>
      <c r="G1" s="64"/>
    </row>
    <row r="2" spans="1:7" ht="43.5" customHeight="1">
      <c r="A2" s="77" t="s">
        <v>19</v>
      </c>
      <c r="B2" s="77"/>
      <c r="C2" s="77"/>
      <c r="D2" s="77"/>
      <c r="E2" s="77"/>
      <c r="F2" s="77"/>
      <c r="G2" s="77"/>
    </row>
    <row r="3" spans="1:7" ht="31.5" customHeight="1">
      <c r="A3" s="16">
        <v>1</v>
      </c>
      <c r="B3" s="19" t="s">
        <v>0</v>
      </c>
      <c r="C3" s="74" t="s">
        <v>93</v>
      </c>
      <c r="D3" s="75"/>
      <c r="E3" s="75"/>
      <c r="F3" s="75"/>
      <c r="G3" s="76"/>
    </row>
    <row r="4" spans="1:7" ht="31.5" customHeight="1">
      <c r="A4" s="18">
        <v>2</v>
      </c>
      <c r="B4" s="20" t="s">
        <v>1</v>
      </c>
      <c r="C4" s="74" t="s">
        <v>44</v>
      </c>
      <c r="D4" s="75"/>
      <c r="E4" s="75"/>
      <c r="F4" s="75"/>
      <c r="G4" s="76"/>
    </row>
    <row r="5" spans="1:7" ht="31.5" customHeight="1">
      <c r="A5" s="18">
        <v>3</v>
      </c>
      <c r="B5" s="20" t="s">
        <v>21</v>
      </c>
      <c r="C5" s="74" t="s">
        <v>45</v>
      </c>
      <c r="D5" s="75"/>
      <c r="E5" s="75"/>
      <c r="F5" s="75"/>
      <c r="G5" s="76"/>
    </row>
    <row r="6" spans="1:7" ht="31.5" customHeight="1">
      <c r="A6" s="18">
        <v>4</v>
      </c>
      <c r="B6" s="20" t="s">
        <v>2</v>
      </c>
      <c r="C6" s="74" t="s">
        <v>22</v>
      </c>
      <c r="D6" s="75"/>
      <c r="E6" s="75"/>
      <c r="F6" s="75"/>
      <c r="G6" s="76"/>
    </row>
    <row r="7" spans="1:7" ht="31.5" customHeight="1">
      <c r="A7" s="18">
        <v>5</v>
      </c>
      <c r="B7" s="20" t="s">
        <v>23</v>
      </c>
      <c r="C7" s="74" t="s">
        <v>47</v>
      </c>
      <c r="D7" s="75"/>
      <c r="E7" s="75"/>
      <c r="F7" s="75"/>
      <c r="G7" s="76"/>
    </row>
    <row r="8" spans="1:7" ht="31.5" customHeight="1">
      <c r="A8" s="18">
        <v>6</v>
      </c>
      <c r="B8" s="20" t="s">
        <v>24</v>
      </c>
      <c r="C8" s="74" t="s">
        <v>89</v>
      </c>
      <c r="D8" s="75"/>
      <c r="E8" s="75"/>
      <c r="F8" s="75"/>
      <c r="G8" s="76"/>
    </row>
    <row r="9" spans="1:7" ht="31.5" customHeight="1">
      <c r="A9" s="18">
        <v>7</v>
      </c>
      <c r="B9" s="5" t="s">
        <v>25</v>
      </c>
      <c r="C9" s="71" t="s">
        <v>71</v>
      </c>
      <c r="D9" s="72"/>
      <c r="E9" s="72"/>
      <c r="F9" s="72"/>
      <c r="G9" s="73"/>
    </row>
    <row r="10" spans="1:7" ht="31.5" customHeight="1">
      <c r="A10" s="18">
        <v>8</v>
      </c>
      <c r="B10" s="5" t="s">
        <v>67</v>
      </c>
      <c r="C10" s="66">
        <v>90.68</v>
      </c>
      <c r="D10" s="67"/>
      <c r="E10" s="67"/>
      <c r="F10" s="67"/>
      <c r="G10" s="68"/>
    </row>
    <row r="11" spans="1:11" ht="47.25" customHeight="1">
      <c r="A11" s="18">
        <v>9</v>
      </c>
      <c r="B11" s="5" t="s">
        <v>66</v>
      </c>
      <c r="C11" s="78" t="s">
        <v>91</v>
      </c>
      <c r="D11" s="79"/>
      <c r="E11" s="79"/>
      <c r="F11" s="79"/>
      <c r="G11" s="80"/>
      <c r="K11" s="1">
        <v>3457.7</v>
      </c>
    </row>
    <row r="12" spans="1:11" ht="31.5" customHeight="1">
      <c r="A12" s="18">
        <v>10</v>
      </c>
      <c r="B12" s="20" t="s">
        <v>26</v>
      </c>
      <c r="C12" s="81" t="s">
        <v>90</v>
      </c>
      <c r="D12" s="82"/>
      <c r="E12" s="82"/>
      <c r="F12" s="82"/>
      <c r="G12" s="83"/>
      <c r="K12" s="1">
        <v>3280.3</v>
      </c>
    </row>
    <row r="13" spans="1:11" ht="31.5" customHeight="1">
      <c r="A13" s="18">
        <v>11</v>
      </c>
      <c r="B13" s="20" t="s">
        <v>27</v>
      </c>
      <c r="C13" s="78" t="s">
        <v>91</v>
      </c>
      <c r="D13" s="79"/>
      <c r="E13" s="79"/>
      <c r="F13" s="79"/>
      <c r="G13" s="80"/>
      <c r="K13" s="1">
        <f>K11-K12</f>
        <v>177.39999999999964</v>
      </c>
    </row>
    <row r="14" spans="1:11" ht="31.5" customHeight="1">
      <c r="A14" s="18">
        <v>12</v>
      </c>
      <c r="B14" s="20" t="s">
        <v>28</v>
      </c>
      <c r="C14" s="74" t="s">
        <v>94</v>
      </c>
      <c r="D14" s="75"/>
      <c r="E14" s="75"/>
      <c r="F14" s="75"/>
      <c r="G14" s="76"/>
      <c r="K14" s="1">
        <f>K13/K12</f>
        <v>0.0540804194738285</v>
      </c>
    </row>
    <row r="15" spans="1:7" ht="31.5" customHeight="1">
      <c r="A15" s="17">
        <v>12.1</v>
      </c>
      <c r="B15" s="32" t="s">
        <v>29</v>
      </c>
      <c r="C15" s="74" t="s">
        <v>94</v>
      </c>
      <c r="D15" s="75"/>
      <c r="E15" s="75"/>
      <c r="F15" s="75"/>
      <c r="G15" s="76"/>
    </row>
    <row r="16" spans="1:7" ht="31.5" customHeight="1">
      <c r="A16" s="18">
        <v>12.2</v>
      </c>
      <c r="B16" s="20" t="s">
        <v>30</v>
      </c>
      <c r="C16" s="74"/>
      <c r="D16" s="75"/>
      <c r="E16" s="75"/>
      <c r="F16" s="75"/>
      <c r="G16" s="76"/>
    </row>
    <row r="17" spans="1:7" ht="31.5">
      <c r="A17" s="21"/>
      <c r="B17" s="22" t="s">
        <v>31</v>
      </c>
      <c r="C17" s="22" t="s">
        <v>3</v>
      </c>
      <c r="D17" s="22" t="s">
        <v>4</v>
      </c>
      <c r="E17" s="22" t="s">
        <v>5</v>
      </c>
      <c r="F17" s="22" t="s">
        <v>6</v>
      </c>
      <c r="G17" s="22" t="s">
        <v>7</v>
      </c>
    </row>
    <row r="18" spans="1:7" ht="15.75">
      <c r="A18" s="18">
        <v>13</v>
      </c>
      <c r="B18" s="20" t="s">
        <v>8</v>
      </c>
      <c r="C18" s="23"/>
      <c r="D18" s="23"/>
      <c r="E18" s="23"/>
      <c r="F18" s="23"/>
      <c r="G18" s="23"/>
    </row>
    <row r="19" spans="1:7" ht="30">
      <c r="A19" s="18">
        <v>13.1</v>
      </c>
      <c r="B19" s="20" t="s">
        <v>9</v>
      </c>
      <c r="C19" s="24">
        <v>3139.68</v>
      </c>
      <c r="D19" s="24">
        <v>3477.42</v>
      </c>
      <c r="E19" s="24">
        <v>3443.28</v>
      </c>
      <c r="F19" s="24">
        <v>3480.86</v>
      </c>
      <c r="G19" s="24">
        <v>3462.54</v>
      </c>
    </row>
    <row r="20" spans="1:8" ht="30">
      <c r="A20" s="18">
        <v>13.2</v>
      </c>
      <c r="B20" s="20" t="s">
        <v>10</v>
      </c>
      <c r="C20" s="24">
        <v>3126.51</v>
      </c>
      <c r="D20" s="24">
        <v>3470.17</v>
      </c>
      <c r="E20" s="25">
        <v>3434.43</v>
      </c>
      <c r="F20" s="24">
        <v>3469.94</v>
      </c>
      <c r="G20" s="25">
        <v>3456.41</v>
      </c>
      <c r="H20" s="1">
        <f>G20/365/24</f>
        <v>0.3945673515981735</v>
      </c>
    </row>
    <row r="21" spans="1:8" ht="30">
      <c r="A21" s="18">
        <v>13.3</v>
      </c>
      <c r="B21" s="20" t="s">
        <v>11</v>
      </c>
      <c r="C21" s="24" t="s">
        <v>32</v>
      </c>
      <c r="D21" s="24">
        <v>3410.34</v>
      </c>
      <c r="E21" s="24">
        <v>3405.45</v>
      </c>
      <c r="F21" s="24">
        <v>3440.35</v>
      </c>
      <c r="G21" s="24">
        <v>3428.27</v>
      </c>
      <c r="H21" s="1">
        <f>F21/365/24</f>
        <v>0.39273401826484017</v>
      </c>
    </row>
    <row r="22" spans="1:7" ht="30">
      <c r="A22" s="18">
        <v>14</v>
      </c>
      <c r="B22" s="20" t="s">
        <v>33</v>
      </c>
      <c r="C22" s="25">
        <v>4.93</v>
      </c>
      <c r="D22" s="25">
        <v>4.77</v>
      </c>
      <c r="E22" s="25">
        <v>5.3</v>
      </c>
      <c r="F22" s="25">
        <v>4.95</v>
      </c>
      <c r="G22" s="25">
        <v>4.27</v>
      </c>
    </row>
    <row r="23" spans="1:11" ht="30">
      <c r="A23" s="18">
        <v>15</v>
      </c>
      <c r="B23" s="20" t="s">
        <v>12</v>
      </c>
      <c r="C23" s="23" t="s">
        <v>43</v>
      </c>
      <c r="D23" s="23" t="s">
        <v>43</v>
      </c>
      <c r="E23" s="23" t="s">
        <v>43</v>
      </c>
      <c r="F23" s="23" t="s">
        <v>43</v>
      </c>
      <c r="G23" s="23" t="s">
        <v>43</v>
      </c>
      <c r="H23" s="1">
        <f>E21/366/24</f>
        <v>0.38768784153005464</v>
      </c>
      <c r="K23" s="1" t="s">
        <v>34</v>
      </c>
    </row>
    <row r="24" spans="1:8" ht="30">
      <c r="A24" s="16">
        <v>16</v>
      </c>
      <c r="B24" s="43" t="s">
        <v>35</v>
      </c>
      <c r="C24" s="16" t="s">
        <v>32</v>
      </c>
      <c r="D24" s="16">
        <v>388</v>
      </c>
      <c r="E24" s="16">
        <v>389</v>
      </c>
      <c r="F24" s="16">
        <v>393</v>
      </c>
      <c r="G24" s="16">
        <v>391</v>
      </c>
      <c r="H24" s="1">
        <f>D21/365/24</f>
        <v>0.38930821917808217</v>
      </c>
    </row>
    <row r="25" spans="1:7" ht="18">
      <c r="A25" s="63" t="s">
        <v>36</v>
      </c>
      <c r="B25" s="63"/>
      <c r="C25" s="63"/>
      <c r="D25" s="63"/>
      <c r="E25" s="63"/>
      <c r="F25" s="63"/>
      <c r="G25" s="63"/>
    </row>
    <row r="26" spans="1:7" ht="31.5" customHeight="1">
      <c r="A26" s="16"/>
      <c r="B26" s="39" t="s">
        <v>31</v>
      </c>
      <c r="C26" s="39" t="s">
        <v>3</v>
      </c>
      <c r="D26" s="39" t="s">
        <v>4</v>
      </c>
      <c r="E26" s="39" t="s">
        <v>5</v>
      </c>
      <c r="F26" s="39" t="s">
        <v>6</v>
      </c>
      <c r="G26" s="39" t="s">
        <v>7</v>
      </c>
    </row>
    <row r="27" spans="1:7" ht="31.5" customHeight="1">
      <c r="A27" s="18">
        <v>17</v>
      </c>
      <c r="B27" s="20" t="s">
        <v>37</v>
      </c>
      <c r="C27" s="23"/>
      <c r="D27" s="23"/>
      <c r="E27" s="23"/>
      <c r="F27" s="23"/>
      <c r="G27" s="23"/>
    </row>
    <row r="28" spans="1:7" ht="31.5" customHeight="1">
      <c r="A28" s="18">
        <v>17.1</v>
      </c>
      <c r="B28" s="20" t="s">
        <v>13</v>
      </c>
      <c r="C28" s="25">
        <v>384.73</v>
      </c>
      <c r="D28" s="25">
        <v>470.7</v>
      </c>
      <c r="E28" s="25">
        <v>427.7</v>
      </c>
      <c r="F28" s="25">
        <v>295.22</v>
      </c>
      <c r="G28" s="25">
        <v>377.26</v>
      </c>
    </row>
    <row r="29" spans="1:7" ht="31.5" customHeight="1">
      <c r="A29" s="18">
        <v>17.2</v>
      </c>
      <c r="B29" s="20" t="s">
        <v>14</v>
      </c>
      <c r="C29" s="25">
        <v>41.47</v>
      </c>
      <c r="D29" s="25">
        <v>42.6</v>
      </c>
      <c r="E29" s="25">
        <v>3.63</v>
      </c>
      <c r="F29" s="25">
        <v>1.45</v>
      </c>
      <c r="G29" s="25">
        <v>4</v>
      </c>
    </row>
    <row r="30" spans="1:7" ht="31.5" customHeight="1">
      <c r="A30" s="18">
        <v>18</v>
      </c>
      <c r="B30" s="20" t="s">
        <v>38</v>
      </c>
      <c r="C30" s="34">
        <v>310.08</v>
      </c>
      <c r="D30" s="34" t="s">
        <v>95</v>
      </c>
      <c r="E30" s="34" t="s">
        <v>95</v>
      </c>
      <c r="F30" s="34" t="s">
        <v>95</v>
      </c>
      <c r="G30" s="34" t="s">
        <v>95</v>
      </c>
    </row>
    <row r="31" spans="1:7" ht="31.5" customHeight="1">
      <c r="A31" s="18">
        <v>19</v>
      </c>
      <c r="B31" s="20" t="s">
        <v>15</v>
      </c>
      <c r="C31" s="35">
        <v>932.44</v>
      </c>
      <c r="D31" s="35">
        <v>902.1</v>
      </c>
      <c r="E31" s="35">
        <v>928.84</v>
      </c>
      <c r="F31" s="35">
        <v>1129.6</v>
      </c>
      <c r="G31" s="35">
        <v>1196.25</v>
      </c>
    </row>
    <row r="32" spans="1:7" ht="31.5" customHeight="1">
      <c r="A32" s="18">
        <v>20</v>
      </c>
      <c r="B32" s="20" t="s">
        <v>16</v>
      </c>
      <c r="C32" s="54">
        <f>C33+C34</f>
        <v>1153</v>
      </c>
      <c r="D32" s="54">
        <f>D33+D34</f>
        <v>1118</v>
      </c>
      <c r="E32" s="54">
        <f>E33+E34</f>
        <v>966</v>
      </c>
      <c r="F32" s="54">
        <f>F33+F34</f>
        <v>917</v>
      </c>
      <c r="G32" s="54">
        <f>G33+G34</f>
        <v>875</v>
      </c>
    </row>
    <row r="33" spans="1:7" ht="31.5" customHeight="1">
      <c r="A33" s="18">
        <v>20.1</v>
      </c>
      <c r="B33" s="20" t="s">
        <v>39</v>
      </c>
      <c r="C33" s="35">
        <v>130</v>
      </c>
      <c r="D33" s="35">
        <v>117</v>
      </c>
      <c r="E33" s="35">
        <v>107</v>
      </c>
      <c r="F33" s="35">
        <v>103</v>
      </c>
      <c r="G33" s="35">
        <v>96</v>
      </c>
    </row>
    <row r="34" spans="1:7" ht="31.5" customHeight="1">
      <c r="A34" s="18">
        <v>20.2</v>
      </c>
      <c r="B34" s="20" t="s">
        <v>17</v>
      </c>
      <c r="C34" s="35">
        <v>1023</v>
      </c>
      <c r="D34" s="35">
        <v>1001</v>
      </c>
      <c r="E34" s="35">
        <v>859</v>
      </c>
      <c r="F34" s="35">
        <v>814</v>
      </c>
      <c r="G34" s="35">
        <v>779</v>
      </c>
    </row>
    <row r="35" ht="15.75" customHeight="1">
      <c r="A35" s="26"/>
    </row>
  </sheetData>
  <mergeCells count="17">
    <mergeCell ref="A25:G25"/>
    <mergeCell ref="C3:G3"/>
    <mergeCell ref="C4:G4"/>
    <mergeCell ref="C5:G5"/>
    <mergeCell ref="C6:G6"/>
    <mergeCell ref="C14:G14"/>
    <mergeCell ref="C7:G7"/>
    <mergeCell ref="C8:G8"/>
    <mergeCell ref="C9:G9"/>
    <mergeCell ref="C10:G10"/>
    <mergeCell ref="C16:G16"/>
    <mergeCell ref="A1:G1"/>
    <mergeCell ref="A2:G2"/>
    <mergeCell ref="C15:G15"/>
    <mergeCell ref="C11:G11"/>
    <mergeCell ref="C12:G12"/>
    <mergeCell ref="C13:G13"/>
  </mergeCells>
  <printOptions/>
  <pageMargins left="0.38" right="0.25" top="0.5" bottom="0.25" header="0.5" footer="0.5"/>
  <pageSetup fitToHeight="1" fitToWidth="1" horizontalDpi="300" verticalDpi="300" orientation="portrait" r:id="rId1"/>
  <rowBreaks count="1" manualBreakCount="1">
    <brk id="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SheetLayoutView="100" workbookViewId="0" topLeftCell="G32">
      <selection activeCell="I36" sqref="H36:N66"/>
    </sheetView>
  </sheetViews>
  <sheetFormatPr defaultColWidth="9.140625" defaultRowHeight="12.75"/>
  <cols>
    <col min="1" max="1" width="6.28125" style="14" customWidth="1"/>
    <col min="2" max="2" width="40.00390625" style="15" customWidth="1"/>
    <col min="3" max="3" width="10.8515625" style="1" bestFit="1" customWidth="1"/>
    <col min="4" max="4" width="9.8515625" style="1" customWidth="1"/>
    <col min="5" max="5" width="10.8515625" style="1" bestFit="1" customWidth="1"/>
    <col min="6" max="6" width="12.140625" style="1" bestFit="1" customWidth="1"/>
    <col min="7" max="7" width="10.00390625" style="1" customWidth="1"/>
    <col min="8" max="8" width="11.8515625" style="1" customWidth="1"/>
    <col min="9" max="9" width="10.8515625" style="1" customWidth="1"/>
    <col min="10" max="10" width="10.421875" style="1" customWidth="1"/>
    <col min="11" max="11" width="11.7109375" style="1" customWidth="1"/>
    <col min="12" max="12" width="11.57421875" style="1" customWidth="1"/>
    <col min="13" max="13" width="10.8515625" style="1" customWidth="1"/>
    <col min="14" max="14" width="11.00390625" style="1" customWidth="1"/>
    <col min="15" max="16384" width="9.140625" style="1" customWidth="1"/>
  </cols>
  <sheetData>
    <row r="1" spans="1:7" ht="25.5" customHeight="1">
      <c r="A1" s="64" t="s">
        <v>18</v>
      </c>
      <c r="B1" s="64"/>
      <c r="C1" s="64"/>
      <c r="D1" s="64"/>
      <c r="E1" s="64"/>
      <c r="F1" s="64"/>
      <c r="G1" s="64"/>
    </row>
    <row r="2" spans="1:7" ht="43.5" customHeight="1">
      <c r="A2" s="65" t="s">
        <v>19</v>
      </c>
      <c r="B2" s="65"/>
      <c r="C2" s="65"/>
      <c r="D2" s="65"/>
      <c r="E2" s="65"/>
      <c r="F2" s="65"/>
      <c r="G2" s="65"/>
    </row>
    <row r="3" spans="1:7" ht="31.5" customHeight="1">
      <c r="A3" s="2">
        <v>1</v>
      </c>
      <c r="B3" s="3" t="s">
        <v>0</v>
      </c>
      <c r="C3" s="66" t="s">
        <v>93</v>
      </c>
      <c r="D3" s="67"/>
      <c r="E3" s="67"/>
      <c r="F3" s="67"/>
      <c r="G3" s="68"/>
    </row>
    <row r="4" spans="1:7" ht="31.5" customHeight="1">
      <c r="A4" s="4">
        <v>2</v>
      </c>
      <c r="B4" s="5" t="s">
        <v>1</v>
      </c>
      <c r="C4" s="66" t="s">
        <v>50</v>
      </c>
      <c r="D4" s="67"/>
      <c r="E4" s="67"/>
      <c r="F4" s="67"/>
      <c r="G4" s="68"/>
    </row>
    <row r="5" spans="1:7" ht="31.5" customHeight="1">
      <c r="A5" s="4">
        <v>3</v>
      </c>
      <c r="B5" s="5" t="s">
        <v>21</v>
      </c>
      <c r="C5" s="66" t="s">
        <v>51</v>
      </c>
      <c r="D5" s="67"/>
      <c r="E5" s="67"/>
      <c r="F5" s="67"/>
      <c r="G5" s="68"/>
    </row>
    <row r="6" spans="1:7" ht="31.5" customHeight="1">
      <c r="A6" s="4">
        <v>4</v>
      </c>
      <c r="B6" s="5" t="s">
        <v>2</v>
      </c>
      <c r="C6" s="66" t="s">
        <v>22</v>
      </c>
      <c r="D6" s="67"/>
      <c r="E6" s="67"/>
      <c r="F6" s="67"/>
      <c r="G6" s="68"/>
    </row>
    <row r="7" spans="1:7" ht="31.5" customHeight="1">
      <c r="A7" s="4">
        <v>5</v>
      </c>
      <c r="B7" s="5" t="s">
        <v>23</v>
      </c>
      <c r="C7" s="66" t="s">
        <v>52</v>
      </c>
      <c r="D7" s="67"/>
      <c r="E7" s="67"/>
      <c r="F7" s="67"/>
      <c r="G7" s="68"/>
    </row>
    <row r="8" spans="1:7" ht="31.5" customHeight="1">
      <c r="A8" s="4">
        <v>6</v>
      </c>
      <c r="B8" s="5" t="s">
        <v>24</v>
      </c>
      <c r="C8" s="74" t="s">
        <v>89</v>
      </c>
      <c r="D8" s="75"/>
      <c r="E8" s="75"/>
      <c r="F8" s="75"/>
      <c r="G8" s="76"/>
    </row>
    <row r="9" spans="1:7" ht="31.5" customHeight="1">
      <c r="A9" s="4">
        <v>7</v>
      </c>
      <c r="B9" s="5" t="s">
        <v>25</v>
      </c>
      <c r="C9" s="71" t="s">
        <v>72</v>
      </c>
      <c r="D9" s="72"/>
      <c r="E9" s="72"/>
      <c r="F9" s="72"/>
      <c r="G9" s="73"/>
    </row>
    <row r="10" spans="1:7" ht="39" customHeight="1">
      <c r="A10" s="4">
        <v>8</v>
      </c>
      <c r="B10" s="5" t="s">
        <v>67</v>
      </c>
      <c r="C10" s="66">
        <v>23.7</v>
      </c>
      <c r="D10" s="67"/>
      <c r="E10" s="67"/>
      <c r="F10" s="67"/>
      <c r="G10" s="68"/>
    </row>
    <row r="11" spans="1:7" ht="48.75" customHeight="1">
      <c r="A11" s="4">
        <v>9</v>
      </c>
      <c r="B11" s="5" t="s">
        <v>66</v>
      </c>
      <c r="C11" s="78" t="s">
        <v>91</v>
      </c>
      <c r="D11" s="79"/>
      <c r="E11" s="79"/>
      <c r="F11" s="79"/>
      <c r="G11" s="80"/>
    </row>
    <row r="12" spans="1:7" ht="31.5" customHeight="1">
      <c r="A12" s="4">
        <v>10</v>
      </c>
      <c r="B12" s="5" t="s">
        <v>26</v>
      </c>
      <c r="C12" s="86" t="s">
        <v>53</v>
      </c>
      <c r="D12" s="87"/>
      <c r="E12" s="87"/>
      <c r="F12" s="87"/>
      <c r="G12" s="88"/>
    </row>
    <row r="13" spans="1:7" ht="31.5" customHeight="1">
      <c r="A13" s="4">
        <v>11</v>
      </c>
      <c r="B13" s="5" t="s">
        <v>27</v>
      </c>
      <c r="C13" s="78" t="s">
        <v>91</v>
      </c>
      <c r="D13" s="79"/>
      <c r="E13" s="79"/>
      <c r="F13" s="79"/>
      <c r="G13" s="80"/>
    </row>
    <row r="14" spans="1:7" ht="31.5" customHeight="1">
      <c r="A14" s="4">
        <v>12</v>
      </c>
      <c r="B14" s="5" t="s">
        <v>28</v>
      </c>
      <c r="C14" s="66" t="s">
        <v>96</v>
      </c>
      <c r="D14" s="67"/>
      <c r="E14" s="67"/>
      <c r="F14" s="67"/>
      <c r="G14" s="68"/>
    </row>
    <row r="15" spans="1:7" ht="31.5" customHeight="1">
      <c r="A15" s="55">
        <v>12.1</v>
      </c>
      <c r="B15" s="55" t="s">
        <v>29</v>
      </c>
      <c r="C15" s="66" t="s">
        <v>96</v>
      </c>
      <c r="D15" s="67"/>
      <c r="E15" s="67"/>
      <c r="F15" s="67"/>
      <c r="G15" s="68"/>
    </row>
    <row r="16" spans="1:7" ht="31.5" customHeight="1">
      <c r="A16" s="4">
        <v>12.2</v>
      </c>
      <c r="B16" s="5" t="s">
        <v>30</v>
      </c>
      <c r="C16" s="62"/>
      <c r="D16" s="84"/>
      <c r="E16" s="84"/>
      <c r="F16" s="84"/>
      <c r="G16" s="85"/>
    </row>
    <row r="17" spans="1:7" ht="15.75">
      <c r="A17" s="6"/>
      <c r="B17" s="7" t="s">
        <v>31</v>
      </c>
      <c r="C17" s="8" t="s">
        <v>3</v>
      </c>
      <c r="D17" s="8" t="s">
        <v>4</v>
      </c>
      <c r="E17" s="8" t="s">
        <v>5</v>
      </c>
      <c r="F17" s="8" t="s">
        <v>6</v>
      </c>
      <c r="G17" s="8" t="s">
        <v>7</v>
      </c>
    </row>
    <row r="18" spans="1:7" ht="15.75">
      <c r="A18" s="4">
        <v>13</v>
      </c>
      <c r="B18" s="5" t="s">
        <v>8</v>
      </c>
      <c r="C18" s="9"/>
      <c r="D18" s="9"/>
      <c r="E18" s="9"/>
      <c r="F18" s="9"/>
      <c r="G18" s="9"/>
    </row>
    <row r="19" spans="1:7" ht="30">
      <c r="A19" s="4">
        <v>13.1</v>
      </c>
      <c r="B19" s="5" t="s">
        <v>9</v>
      </c>
      <c r="C19" s="10">
        <v>421.5</v>
      </c>
      <c r="D19" s="11">
        <v>510.99</v>
      </c>
      <c r="E19" s="11">
        <v>495.17</v>
      </c>
      <c r="F19" s="11">
        <v>483.25</v>
      </c>
      <c r="G19" s="11">
        <v>455.2</v>
      </c>
    </row>
    <row r="20" spans="1:7" ht="30">
      <c r="A20" s="4">
        <v>13.2</v>
      </c>
      <c r="B20" s="5" t="s">
        <v>10</v>
      </c>
      <c r="C20" s="11">
        <v>418.73</v>
      </c>
      <c r="D20" s="10">
        <v>507.62</v>
      </c>
      <c r="E20" s="11">
        <v>491.93</v>
      </c>
      <c r="F20" s="11">
        <v>479.05</v>
      </c>
      <c r="G20" s="11">
        <v>451.25</v>
      </c>
    </row>
    <row r="21" spans="1:7" ht="30">
      <c r="A21" s="4">
        <v>13.3</v>
      </c>
      <c r="B21" s="5" t="s">
        <v>11</v>
      </c>
      <c r="C21" s="11" t="s">
        <v>32</v>
      </c>
      <c r="D21" s="11">
        <v>496.77</v>
      </c>
      <c r="E21" s="11">
        <v>486.31</v>
      </c>
      <c r="F21" s="11">
        <v>470.85</v>
      </c>
      <c r="G21" s="11">
        <v>446.72</v>
      </c>
    </row>
    <row r="22" spans="1:7" ht="30">
      <c r="A22" s="4">
        <v>14</v>
      </c>
      <c r="B22" s="5" t="s">
        <v>33</v>
      </c>
      <c r="C22" s="11">
        <v>3.04</v>
      </c>
      <c r="D22" s="11">
        <v>3.19</v>
      </c>
      <c r="E22" s="11">
        <v>3.15</v>
      </c>
      <c r="F22" s="11">
        <v>3.68</v>
      </c>
      <c r="G22" s="11">
        <v>3.25</v>
      </c>
    </row>
    <row r="23" spans="1:11" ht="30">
      <c r="A23" s="4">
        <v>15</v>
      </c>
      <c r="B23" s="5" t="s">
        <v>12</v>
      </c>
      <c r="C23" s="9" t="s">
        <v>43</v>
      </c>
      <c r="D23" s="9" t="s">
        <v>43</v>
      </c>
      <c r="E23" s="9" t="s">
        <v>43</v>
      </c>
      <c r="F23" s="9" t="s">
        <v>43</v>
      </c>
      <c r="G23" s="9" t="s">
        <v>43</v>
      </c>
      <c r="K23" s="1" t="s">
        <v>34</v>
      </c>
    </row>
    <row r="24" spans="1:7" ht="30">
      <c r="A24" s="2">
        <v>16</v>
      </c>
      <c r="B24" s="36" t="s">
        <v>35</v>
      </c>
      <c r="C24" s="2" t="s">
        <v>32</v>
      </c>
      <c r="D24" s="2">
        <v>56.71</v>
      </c>
      <c r="E24" s="2">
        <v>55.51</v>
      </c>
      <c r="F24" s="2">
        <v>53.74</v>
      </c>
      <c r="G24" s="2">
        <v>51.25</v>
      </c>
    </row>
    <row r="25" spans="1:7" ht="18">
      <c r="A25" s="70" t="s">
        <v>36</v>
      </c>
      <c r="B25" s="70"/>
      <c r="C25" s="70"/>
      <c r="D25" s="70"/>
      <c r="E25" s="70"/>
      <c r="F25" s="70"/>
      <c r="G25" s="70"/>
    </row>
    <row r="26" spans="1:7" ht="31.5" customHeight="1">
      <c r="A26" s="2"/>
      <c r="B26" s="44" t="s">
        <v>31</v>
      </c>
      <c r="C26" s="45" t="s">
        <v>3</v>
      </c>
      <c r="D26" s="45" t="s">
        <v>4</v>
      </c>
      <c r="E26" s="45" t="s">
        <v>5</v>
      </c>
      <c r="F26" s="45" t="s">
        <v>6</v>
      </c>
      <c r="G26" s="45" t="s">
        <v>7</v>
      </c>
    </row>
    <row r="27" spans="1:7" ht="31.5" customHeight="1">
      <c r="A27" s="4">
        <v>17</v>
      </c>
      <c r="B27" s="5" t="s">
        <v>37</v>
      </c>
      <c r="C27" s="9"/>
      <c r="D27" s="9"/>
      <c r="E27" s="9"/>
      <c r="F27" s="9"/>
      <c r="G27" s="9"/>
    </row>
    <row r="28" spans="1:7" ht="31.5" customHeight="1">
      <c r="A28" s="4">
        <v>17.1</v>
      </c>
      <c r="B28" s="5" t="s">
        <v>13</v>
      </c>
      <c r="C28" s="11">
        <v>69.11</v>
      </c>
      <c r="D28" s="11">
        <v>88.79</v>
      </c>
      <c r="E28" s="11">
        <v>79.125</v>
      </c>
      <c r="F28" s="11">
        <v>181.175</v>
      </c>
      <c r="G28" s="11">
        <v>139.35</v>
      </c>
    </row>
    <row r="29" spans="1:7" ht="31.5" customHeight="1">
      <c r="A29" s="4">
        <v>17.2</v>
      </c>
      <c r="B29" s="5" t="s">
        <v>14</v>
      </c>
      <c r="C29" s="11">
        <v>223.37</v>
      </c>
      <c r="D29" s="11">
        <v>7.04</v>
      </c>
      <c r="E29" s="11">
        <v>0.76</v>
      </c>
      <c r="F29" s="11">
        <v>0.44</v>
      </c>
      <c r="G29" s="11">
        <v>0.94</v>
      </c>
    </row>
    <row r="30" spans="1:7" ht="31.5" customHeight="1">
      <c r="A30" s="4">
        <v>18</v>
      </c>
      <c r="B30" s="5" t="s">
        <v>38</v>
      </c>
      <c r="C30" s="11">
        <v>119.33</v>
      </c>
      <c r="D30" s="11">
        <v>98.36</v>
      </c>
      <c r="E30" s="11">
        <v>90.91</v>
      </c>
      <c r="F30" s="11">
        <v>282</v>
      </c>
      <c r="G30" s="11">
        <v>104.97</v>
      </c>
    </row>
    <row r="31" spans="1:7" ht="31.5" customHeight="1">
      <c r="A31" s="4">
        <v>19</v>
      </c>
      <c r="B31" s="5" t="s">
        <v>15</v>
      </c>
      <c r="C31" s="56" t="s">
        <v>95</v>
      </c>
      <c r="D31" s="56" t="s">
        <v>95</v>
      </c>
      <c r="E31" s="56" t="s">
        <v>95</v>
      </c>
      <c r="F31" s="56" t="s">
        <v>95</v>
      </c>
      <c r="G31" s="56" t="s">
        <v>95</v>
      </c>
    </row>
    <row r="32" spans="1:7" ht="31.5" customHeight="1">
      <c r="A32" s="4">
        <v>20</v>
      </c>
      <c r="B32" s="5" t="s">
        <v>16</v>
      </c>
      <c r="C32" s="2">
        <f>C33+C34</f>
        <v>479</v>
      </c>
      <c r="D32" s="2">
        <f>D33+D34</f>
        <v>460</v>
      </c>
      <c r="E32" s="2">
        <f>E33+E34</f>
        <v>403</v>
      </c>
      <c r="F32" s="2">
        <f>F33+F34</f>
        <v>387</v>
      </c>
      <c r="G32" s="2">
        <f>G33+G34</f>
        <v>351</v>
      </c>
    </row>
    <row r="33" spans="1:7" ht="31.5" customHeight="1">
      <c r="A33" s="4">
        <v>20.1</v>
      </c>
      <c r="B33" s="5" t="s">
        <v>39</v>
      </c>
      <c r="C33" s="11">
        <v>79</v>
      </c>
      <c r="D33" s="11">
        <v>72</v>
      </c>
      <c r="E33" s="11">
        <v>69</v>
      </c>
      <c r="F33" s="11">
        <v>66</v>
      </c>
      <c r="G33" s="11">
        <v>59</v>
      </c>
    </row>
    <row r="34" spans="1:7" ht="31.5" customHeight="1">
      <c r="A34" s="4">
        <v>20.2</v>
      </c>
      <c r="B34" s="5" t="s">
        <v>17</v>
      </c>
      <c r="C34" s="11">
        <v>400</v>
      </c>
      <c r="D34" s="11">
        <v>388</v>
      </c>
      <c r="E34" s="11">
        <v>334</v>
      </c>
      <c r="F34" s="11">
        <v>321</v>
      </c>
      <c r="G34" s="11">
        <v>292</v>
      </c>
    </row>
    <row r="35" spans="1:7" ht="15.75" customHeight="1">
      <c r="A35" s="12"/>
      <c r="B35" s="13"/>
      <c r="C35" s="13"/>
      <c r="D35" s="13"/>
      <c r="E35" s="13"/>
      <c r="F35" s="13"/>
      <c r="G35" s="13"/>
    </row>
    <row r="36" spans="1:7" ht="12.75">
      <c r="A36" s="13"/>
      <c r="B36" s="13"/>
      <c r="C36" s="13"/>
      <c r="D36" s="13"/>
      <c r="E36" s="13"/>
      <c r="F36" s="13"/>
      <c r="G36" s="13"/>
    </row>
    <row r="37" spans="1:7" ht="12.75">
      <c r="A37" s="13"/>
      <c r="B37" s="13"/>
      <c r="C37" s="13"/>
      <c r="D37" s="13"/>
      <c r="E37" s="13"/>
      <c r="F37" s="13"/>
      <c r="G37" s="13"/>
    </row>
    <row r="38" spans="1:7" ht="12.75">
      <c r="A38" s="13"/>
      <c r="B38" s="13"/>
      <c r="C38" s="13"/>
      <c r="D38" s="13"/>
      <c r="E38" s="13"/>
      <c r="F38" s="13"/>
      <c r="G38" s="13"/>
    </row>
    <row r="39" spans="1:7" ht="12.75">
      <c r="A39" s="13"/>
      <c r="B39" s="13"/>
      <c r="C39" s="13"/>
      <c r="D39" s="13"/>
      <c r="E39" s="13"/>
      <c r="F39" s="13"/>
      <c r="G39" s="13"/>
    </row>
    <row r="40" spans="1:7" ht="12.75">
      <c r="A40" s="13"/>
      <c r="B40" s="13"/>
      <c r="C40" s="13"/>
      <c r="D40" s="13"/>
      <c r="E40" s="13"/>
      <c r="F40" s="13"/>
      <c r="G40" s="13"/>
    </row>
    <row r="41" spans="1:7" ht="12.75">
      <c r="A41" s="13"/>
      <c r="B41" s="13"/>
      <c r="C41" s="13"/>
      <c r="D41" s="13"/>
      <c r="E41" s="13"/>
      <c r="F41" s="13"/>
      <c r="G41" s="13"/>
    </row>
    <row r="42" spans="1:7" ht="12.75">
      <c r="A42" s="13"/>
      <c r="B42" s="13"/>
      <c r="C42" s="13"/>
      <c r="D42" s="13"/>
      <c r="E42" s="13"/>
      <c r="F42" s="13"/>
      <c r="G42" s="13"/>
    </row>
    <row r="43" spans="1:7" ht="12.75">
      <c r="A43" s="13"/>
      <c r="B43" s="13"/>
      <c r="C43" s="13"/>
      <c r="D43" s="13"/>
      <c r="E43" s="13"/>
      <c r="F43" s="13"/>
      <c r="G43" s="13"/>
    </row>
    <row r="44" spans="1:7" ht="15">
      <c r="A44" s="12"/>
      <c r="B44" s="13"/>
      <c r="C44" s="13"/>
      <c r="D44" s="13"/>
      <c r="E44" s="13"/>
      <c r="F44" s="13"/>
      <c r="G44" s="13"/>
    </row>
    <row r="45" spans="1:7" ht="15">
      <c r="A45" s="12"/>
      <c r="B45" s="13"/>
      <c r="C45" s="13"/>
      <c r="D45" s="13"/>
      <c r="E45" s="13"/>
      <c r="F45" s="13"/>
      <c r="G45" s="13"/>
    </row>
    <row r="46" spans="1:7" ht="15">
      <c r="A46" s="12"/>
      <c r="B46" s="13"/>
      <c r="C46" s="13"/>
      <c r="D46" s="13"/>
      <c r="E46" s="13"/>
      <c r="F46" s="13"/>
      <c r="G46" s="13"/>
    </row>
    <row r="47" spans="1:7" ht="15">
      <c r="A47" s="12"/>
      <c r="B47" s="13"/>
      <c r="C47" s="13"/>
      <c r="D47" s="13"/>
      <c r="E47" s="13"/>
      <c r="F47" s="13"/>
      <c r="G47" s="13"/>
    </row>
    <row r="48" spans="1:7" ht="15">
      <c r="A48" s="12"/>
      <c r="B48" s="13"/>
      <c r="C48" s="13"/>
      <c r="D48" s="13"/>
      <c r="E48" s="13"/>
      <c r="F48" s="13"/>
      <c r="G48" s="13"/>
    </row>
    <row r="49" spans="1:7" ht="15">
      <c r="A49" s="12"/>
      <c r="B49" s="13"/>
      <c r="C49" s="13"/>
      <c r="D49" s="13"/>
      <c r="E49" s="13"/>
      <c r="F49" s="13"/>
      <c r="G49" s="13"/>
    </row>
    <row r="50" spans="1:7" ht="15">
      <c r="A50" s="12"/>
      <c r="B50" s="13"/>
      <c r="C50" s="13"/>
      <c r="D50" s="13"/>
      <c r="E50" s="13"/>
      <c r="F50" s="13"/>
      <c r="G50" s="13"/>
    </row>
    <row r="51" spans="1:7" ht="15">
      <c r="A51" s="12"/>
      <c r="B51" s="13"/>
      <c r="C51" s="13"/>
      <c r="D51" s="13"/>
      <c r="E51" s="13"/>
      <c r="F51" s="13"/>
      <c r="G51" s="13"/>
    </row>
    <row r="52" spans="1:7" ht="12.75">
      <c r="A52" s="13"/>
      <c r="B52" s="13"/>
      <c r="C52" s="13"/>
      <c r="D52" s="13"/>
      <c r="E52" s="13"/>
      <c r="F52" s="13"/>
      <c r="G52" s="13"/>
    </row>
    <row r="53" spans="1:7" ht="12.75">
      <c r="A53" s="13"/>
      <c r="B53" s="13"/>
      <c r="C53" s="13"/>
      <c r="D53" s="13"/>
      <c r="E53" s="13"/>
      <c r="F53" s="13"/>
      <c r="G53" s="13"/>
    </row>
    <row r="54" spans="1:7" ht="12.75">
      <c r="A54" s="13"/>
      <c r="B54" s="13"/>
      <c r="C54" s="13"/>
      <c r="D54" s="13"/>
      <c r="E54" s="13"/>
      <c r="F54" s="13"/>
      <c r="G54" s="13"/>
    </row>
    <row r="55" spans="1:7" ht="12.75">
      <c r="A55" s="13"/>
      <c r="B55" s="13"/>
      <c r="C55" s="13"/>
      <c r="D55" s="13"/>
      <c r="E55" s="13"/>
      <c r="F55" s="13"/>
      <c r="G55" s="13"/>
    </row>
    <row r="56" spans="1:7" ht="12.75">
      <c r="A56" s="13"/>
      <c r="B56" s="13"/>
      <c r="C56" s="13"/>
      <c r="D56" s="13"/>
      <c r="E56" s="13"/>
      <c r="F56" s="13"/>
      <c r="G56" s="13"/>
    </row>
    <row r="57" spans="1:7" ht="12.75">
      <c r="A57" s="13"/>
      <c r="B57" s="13"/>
      <c r="C57" s="13"/>
      <c r="D57" s="13"/>
      <c r="E57" s="13"/>
      <c r="F57" s="13"/>
      <c r="G57" s="13"/>
    </row>
    <row r="58" spans="1:7" ht="12.75">
      <c r="A58" s="13"/>
      <c r="B58" s="13"/>
      <c r="C58" s="13"/>
      <c r="D58" s="13"/>
      <c r="E58" s="13"/>
      <c r="F58" s="13"/>
      <c r="G58" s="13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3"/>
      <c r="B60" s="13"/>
      <c r="C60" s="13"/>
      <c r="D60" s="13"/>
      <c r="E60" s="13"/>
      <c r="F60" s="13"/>
      <c r="G60" s="13"/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  <row r="64" spans="1:7" ht="12.75">
      <c r="A64" s="13"/>
      <c r="B64" s="13"/>
      <c r="C64" s="13"/>
      <c r="D64" s="13"/>
      <c r="E64" s="13"/>
      <c r="F64" s="13"/>
      <c r="G64" s="13"/>
    </row>
    <row r="65" spans="1:7" ht="12.75">
      <c r="A65" s="13"/>
      <c r="B65" s="13"/>
      <c r="C65" s="13"/>
      <c r="D65" s="13"/>
      <c r="E65" s="13"/>
      <c r="F65" s="13"/>
      <c r="G65" s="13"/>
    </row>
    <row r="66" spans="1:7" ht="12.75">
      <c r="A66" s="13"/>
      <c r="B66" s="13"/>
      <c r="C66" s="13"/>
      <c r="D66" s="13"/>
      <c r="E66" s="13"/>
      <c r="F66" s="13"/>
      <c r="G66" s="13"/>
    </row>
    <row r="67" spans="1:7" ht="12.75">
      <c r="A67" s="13"/>
      <c r="B67" s="13"/>
      <c r="C67" s="13"/>
      <c r="D67" s="13"/>
      <c r="E67" s="13"/>
      <c r="F67" s="13"/>
      <c r="G67" s="13"/>
    </row>
    <row r="68" spans="1:7" ht="12.75">
      <c r="A68" s="13"/>
      <c r="B68" s="13"/>
      <c r="C68" s="13"/>
      <c r="D68" s="13"/>
      <c r="E68" s="13"/>
      <c r="F68" s="13"/>
      <c r="G68" s="13"/>
    </row>
    <row r="69" spans="1:7" ht="12.75">
      <c r="A69" s="13"/>
      <c r="B69" s="13"/>
      <c r="C69" s="13"/>
      <c r="D69" s="13"/>
      <c r="E69" s="13"/>
      <c r="F69" s="13"/>
      <c r="G69" s="13"/>
    </row>
    <row r="70" spans="1:7" ht="12.75">
      <c r="A70" s="13"/>
      <c r="B70" s="13"/>
      <c r="C70" s="13"/>
      <c r="D70" s="13"/>
      <c r="E70" s="13"/>
      <c r="F70" s="13"/>
      <c r="G70" s="13"/>
    </row>
    <row r="71" spans="1:7" ht="12.75">
      <c r="A71" s="13"/>
      <c r="B71" s="13"/>
      <c r="C71" s="13"/>
      <c r="D71" s="13"/>
      <c r="E71" s="13"/>
      <c r="F71" s="13"/>
      <c r="G71" s="13"/>
    </row>
    <row r="72" spans="1:7" ht="12.75">
      <c r="A72" s="13"/>
      <c r="B72" s="13"/>
      <c r="C72" s="13"/>
      <c r="D72" s="13"/>
      <c r="E72" s="13"/>
      <c r="F72" s="13"/>
      <c r="G72" s="13"/>
    </row>
    <row r="73" spans="1:7" ht="12.75">
      <c r="A73" s="13"/>
      <c r="B73" s="13"/>
      <c r="C73" s="13"/>
      <c r="D73" s="13"/>
      <c r="E73" s="13"/>
      <c r="F73" s="13"/>
      <c r="G73" s="13"/>
    </row>
    <row r="74" spans="1:7" ht="12.75">
      <c r="A74" s="13"/>
      <c r="B74" s="13"/>
      <c r="C74" s="13"/>
      <c r="D74" s="13"/>
      <c r="E74" s="13"/>
      <c r="F74" s="13"/>
      <c r="G74" s="13"/>
    </row>
    <row r="75" spans="1:7" ht="12.75">
      <c r="A75" s="13"/>
      <c r="B75" s="13"/>
      <c r="C75" s="13"/>
      <c r="D75" s="13"/>
      <c r="E75" s="13"/>
      <c r="F75" s="13"/>
      <c r="G75" s="13"/>
    </row>
    <row r="76" spans="1:7" ht="12.75">
      <c r="A76" s="13"/>
      <c r="B76" s="13"/>
      <c r="C76" s="13"/>
      <c r="D76" s="13"/>
      <c r="E76" s="13"/>
      <c r="F76" s="13"/>
      <c r="G76" s="13"/>
    </row>
    <row r="77" spans="1:7" ht="12.75">
      <c r="A77" s="13"/>
      <c r="B77" s="13"/>
      <c r="C77" s="13"/>
      <c r="D77" s="13"/>
      <c r="E77" s="13"/>
      <c r="F77" s="13"/>
      <c r="G77" s="13"/>
    </row>
    <row r="78" spans="1:7" ht="12.75">
      <c r="A78" s="13"/>
      <c r="B78" s="13"/>
      <c r="C78" s="13"/>
      <c r="D78" s="13"/>
      <c r="E78" s="13"/>
      <c r="F78" s="13"/>
      <c r="G78" s="13"/>
    </row>
    <row r="79" spans="1:7" ht="12.75">
      <c r="A79" s="13"/>
      <c r="B79" s="13"/>
      <c r="C79" s="13"/>
      <c r="D79" s="13"/>
      <c r="E79" s="13"/>
      <c r="F79" s="13"/>
      <c r="G79" s="13"/>
    </row>
    <row r="80" spans="1:7" ht="12.75">
      <c r="A80" s="13"/>
      <c r="B80" s="13"/>
      <c r="C80" s="13"/>
      <c r="D80" s="13"/>
      <c r="E80" s="13"/>
      <c r="F80" s="13"/>
      <c r="G80" s="13"/>
    </row>
    <row r="81" spans="1:7" ht="12.75">
      <c r="A81" s="13"/>
      <c r="B81" s="13"/>
      <c r="C81" s="13"/>
      <c r="D81" s="13"/>
      <c r="E81" s="13"/>
      <c r="F81" s="13"/>
      <c r="G81" s="13"/>
    </row>
  </sheetData>
  <mergeCells count="17">
    <mergeCell ref="A1:G1"/>
    <mergeCell ref="A2:G2"/>
    <mergeCell ref="C15:G15"/>
    <mergeCell ref="C11:G11"/>
    <mergeCell ref="C7:G7"/>
    <mergeCell ref="C8:G8"/>
    <mergeCell ref="C9:G9"/>
    <mergeCell ref="C10:G10"/>
    <mergeCell ref="C3:G3"/>
    <mergeCell ref="C4:G4"/>
    <mergeCell ref="C5:G5"/>
    <mergeCell ref="C6:G6"/>
    <mergeCell ref="C12:G12"/>
    <mergeCell ref="C13:G13"/>
    <mergeCell ref="A25:G25"/>
    <mergeCell ref="C14:G14"/>
    <mergeCell ref="C16:G16"/>
  </mergeCells>
  <printOptions/>
  <pageMargins left="0.24" right="0.25" top="0.5" bottom="0.25" header="0.5" footer="0.5"/>
  <pageSetup fitToHeight="1" fitToWidth="1" horizontalDpi="300" verticalDpi="300" orientation="portrait" r:id="rId1"/>
  <rowBreaks count="1" manualBreakCount="1">
    <brk id="2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BreakPreview" zoomScaleSheetLayoutView="100" workbookViewId="0" topLeftCell="E32">
      <selection activeCell="I36" sqref="H36:O68"/>
    </sheetView>
  </sheetViews>
  <sheetFormatPr defaultColWidth="9.140625" defaultRowHeight="12.75"/>
  <cols>
    <col min="1" max="1" width="5.8515625" style="14" customWidth="1"/>
    <col min="2" max="2" width="40.00390625" style="15" customWidth="1"/>
    <col min="3" max="3" width="10.00390625" style="1" customWidth="1"/>
    <col min="4" max="4" width="9.7109375" style="1" customWidth="1"/>
    <col min="5" max="7" width="10.8515625" style="1" bestFit="1" customWidth="1"/>
    <col min="8" max="9" width="11.140625" style="1" customWidth="1"/>
    <col min="10" max="10" width="10.140625" style="1" customWidth="1"/>
    <col min="11" max="11" width="11.7109375" style="1" customWidth="1"/>
    <col min="12" max="12" width="10.8515625" style="1" customWidth="1"/>
    <col min="13" max="13" width="10.8515625" style="1" bestFit="1" customWidth="1"/>
    <col min="14" max="16384" width="9.140625" style="1" customWidth="1"/>
  </cols>
  <sheetData>
    <row r="1" spans="1:7" ht="25.5" customHeight="1">
      <c r="A1" s="64" t="s">
        <v>18</v>
      </c>
      <c r="B1" s="64"/>
      <c r="C1" s="64"/>
      <c r="D1" s="64"/>
      <c r="E1" s="64"/>
      <c r="F1" s="64"/>
      <c r="G1" s="64"/>
    </row>
    <row r="2" spans="1:7" ht="43.5" customHeight="1">
      <c r="A2" s="77" t="s">
        <v>19</v>
      </c>
      <c r="B2" s="77"/>
      <c r="C2" s="77"/>
      <c r="D2" s="77"/>
      <c r="E2" s="77"/>
      <c r="F2" s="77"/>
      <c r="G2" s="77"/>
    </row>
    <row r="3" spans="1:7" ht="31.5" customHeight="1">
      <c r="A3" s="16">
        <v>1</v>
      </c>
      <c r="B3" s="19" t="s">
        <v>0</v>
      </c>
      <c r="C3" s="74" t="s">
        <v>93</v>
      </c>
      <c r="D3" s="75"/>
      <c r="E3" s="75"/>
      <c r="F3" s="75"/>
      <c r="G3" s="76"/>
    </row>
    <row r="4" spans="1:7" ht="31.5" customHeight="1">
      <c r="A4" s="18">
        <v>2</v>
      </c>
      <c r="B4" s="20" t="s">
        <v>1</v>
      </c>
      <c r="C4" s="74" t="s">
        <v>57</v>
      </c>
      <c r="D4" s="75"/>
      <c r="E4" s="75"/>
      <c r="F4" s="75"/>
      <c r="G4" s="76"/>
    </row>
    <row r="5" spans="1:7" ht="31.5" customHeight="1">
      <c r="A5" s="18">
        <v>3</v>
      </c>
      <c r="B5" s="20" t="s">
        <v>21</v>
      </c>
      <c r="C5" s="74" t="s">
        <v>58</v>
      </c>
      <c r="D5" s="75"/>
      <c r="E5" s="75"/>
      <c r="F5" s="75"/>
      <c r="G5" s="76"/>
    </row>
    <row r="6" spans="1:7" ht="31.5" customHeight="1">
      <c r="A6" s="18">
        <v>4</v>
      </c>
      <c r="B6" s="20" t="s">
        <v>2</v>
      </c>
      <c r="C6" s="74" t="s">
        <v>46</v>
      </c>
      <c r="D6" s="75"/>
      <c r="E6" s="75"/>
      <c r="F6" s="75"/>
      <c r="G6" s="76"/>
    </row>
    <row r="7" spans="1:7" ht="31.5" customHeight="1">
      <c r="A7" s="18">
        <v>5</v>
      </c>
      <c r="B7" s="20" t="s">
        <v>23</v>
      </c>
      <c r="C7" s="74" t="s">
        <v>47</v>
      </c>
      <c r="D7" s="75"/>
      <c r="E7" s="75"/>
      <c r="F7" s="75"/>
      <c r="G7" s="76"/>
    </row>
    <row r="8" spans="1:7" ht="31.5" customHeight="1">
      <c r="A8" s="18">
        <v>6</v>
      </c>
      <c r="B8" s="20" t="s">
        <v>24</v>
      </c>
      <c r="C8" s="74" t="s">
        <v>89</v>
      </c>
      <c r="D8" s="75"/>
      <c r="E8" s="75"/>
      <c r="F8" s="75"/>
      <c r="G8" s="76"/>
    </row>
    <row r="9" spans="1:7" ht="31.5" customHeight="1">
      <c r="A9" s="18">
        <v>7</v>
      </c>
      <c r="B9" s="5" t="s">
        <v>25</v>
      </c>
      <c r="C9" s="71" t="s">
        <v>74</v>
      </c>
      <c r="D9" s="72"/>
      <c r="E9" s="72"/>
      <c r="F9" s="72"/>
      <c r="G9" s="73"/>
    </row>
    <row r="10" spans="1:7" ht="31.5" customHeight="1">
      <c r="A10" s="18">
        <v>8</v>
      </c>
      <c r="B10" s="5" t="s">
        <v>67</v>
      </c>
      <c r="C10" s="66">
        <v>256.53</v>
      </c>
      <c r="D10" s="67"/>
      <c r="E10" s="67"/>
      <c r="F10" s="67"/>
      <c r="G10" s="68"/>
    </row>
    <row r="11" spans="1:7" ht="49.5" customHeight="1">
      <c r="A11" s="18">
        <v>9</v>
      </c>
      <c r="B11" s="5" t="s">
        <v>66</v>
      </c>
      <c r="C11" s="78" t="s">
        <v>91</v>
      </c>
      <c r="D11" s="79"/>
      <c r="E11" s="79"/>
      <c r="F11" s="79"/>
      <c r="G11" s="80"/>
    </row>
    <row r="12" spans="1:7" ht="31.5" customHeight="1">
      <c r="A12" s="18">
        <v>10</v>
      </c>
      <c r="B12" s="20" t="s">
        <v>26</v>
      </c>
      <c r="C12" s="89" t="s">
        <v>59</v>
      </c>
      <c r="D12" s="90"/>
      <c r="E12" s="90"/>
      <c r="F12" s="90"/>
      <c r="G12" s="91"/>
    </row>
    <row r="13" spans="1:7" ht="31.5" customHeight="1">
      <c r="A13" s="18">
        <v>11</v>
      </c>
      <c r="B13" s="20" t="s">
        <v>27</v>
      </c>
      <c r="C13" s="78" t="s">
        <v>91</v>
      </c>
      <c r="D13" s="79"/>
      <c r="E13" s="79"/>
      <c r="F13" s="79"/>
      <c r="G13" s="80"/>
    </row>
    <row r="14" spans="1:7" ht="31.5" customHeight="1">
      <c r="A14" s="18">
        <v>12</v>
      </c>
      <c r="B14" s="20" t="s">
        <v>28</v>
      </c>
      <c r="C14" s="89"/>
      <c r="D14" s="90"/>
      <c r="E14" s="90"/>
      <c r="F14" s="90"/>
      <c r="G14" s="91"/>
    </row>
    <row r="15" spans="1:7" ht="31.5" customHeight="1">
      <c r="A15" s="16">
        <v>12.1</v>
      </c>
      <c r="B15" s="52" t="s">
        <v>29</v>
      </c>
      <c r="C15" s="74" t="s">
        <v>98</v>
      </c>
      <c r="D15" s="75"/>
      <c r="E15" s="75"/>
      <c r="F15" s="75"/>
      <c r="G15" s="76"/>
    </row>
    <row r="16" spans="1:7" ht="31.5" customHeight="1">
      <c r="A16" s="18">
        <v>12.2</v>
      </c>
      <c r="B16" s="20" t="s">
        <v>30</v>
      </c>
      <c r="C16" s="74" t="s">
        <v>98</v>
      </c>
      <c r="D16" s="75"/>
      <c r="E16" s="75"/>
      <c r="F16" s="75"/>
      <c r="G16" s="76"/>
    </row>
    <row r="17" spans="1:7" ht="15.75">
      <c r="A17" s="21"/>
      <c r="B17" s="22" t="s">
        <v>31</v>
      </c>
      <c r="C17" s="22" t="s">
        <v>3</v>
      </c>
      <c r="D17" s="22" t="s">
        <v>4</v>
      </c>
      <c r="E17" s="22" t="s">
        <v>5</v>
      </c>
      <c r="F17" s="22" t="s">
        <v>6</v>
      </c>
      <c r="G17" s="22" t="s">
        <v>7</v>
      </c>
    </row>
    <row r="18" spans="1:7" ht="15.75">
      <c r="A18" s="18">
        <v>13</v>
      </c>
      <c r="B18" s="20" t="s">
        <v>8</v>
      </c>
      <c r="C18" s="23"/>
      <c r="D18" s="23"/>
      <c r="E18" s="23"/>
      <c r="F18" s="23"/>
      <c r="G18" s="23"/>
    </row>
    <row r="19" spans="1:7" ht="30">
      <c r="A19" s="18">
        <v>13.1</v>
      </c>
      <c r="B19" s="20" t="s">
        <v>9</v>
      </c>
      <c r="C19" s="24">
        <v>2453.53</v>
      </c>
      <c r="D19" s="24">
        <v>2873.53</v>
      </c>
      <c r="E19" s="24">
        <v>2206.651</v>
      </c>
      <c r="F19" s="24">
        <v>2724.825</v>
      </c>
      <c r="G19" s="24">
        <v>2818.09</v>
      </c>
    </row>
    <row r="20" spans="1:7" ht="30">
      <c r="A20" s="18">
        <v>13.2</v>
      </c>
      <c r="B20" s="20" t="s">
        <v>10</v>
      </c>
      <c r="C20" s="24">
        <v>2426.11</v>
      </c>
      <c r="D20" s="24">
        <v>2852.77</v>
      </c>
      <c r="E20" s="25">
        <v>2194.1</v>
      </c>
      <c r="F20" s="24">
        <v>2705.73</v>
      </c>
      <c r="G20" s="25">
        <v>2796.21</v>
      </c>
    </row>
    <row r="21" spans="1:7" ht="30">
      <c r="A21" s="18">
        <v>13.3</v>
      </c>
      <c r="B21" s="20" t="s">
        <v>11</v>
      </c>
      <c r="C21" s="24" t="s">
        <v>32</v>
      </c>
      <c r="D21" s="24">
        <v>2819.12</v>
      </c>
      <c r="E21" s="24">
        <v>2164.77</v>
      </c>
      <c r="F21" s="24">
        <v>2658.34</v>
      </c>
      <c r="G21" s="24">
        <v>2774.59</v>
      </c>
    </row>
    <row r="22" spans="1:7" ht="30">
      <c r="A22" s="18">
        <v>14</v>
      </c>
      <c r="B22" s="20" t="s">
        <v>33</v>
      </c>
      <c r="C22" s="25">
        <v>13.097</v>
      </c>
      <c r="D22" s="25">
        <v>14.1986</v>
      </c>
      <c r="E22" s="25">
        <v>12.3396</v>
      </c>
      <c r="F22" s="25">
        <v>15.6686</v>
      </c>
      <c r="G22" s="25">
        <v>14.13</v>
      </c>
    </row>
    <row r="23" spans="1:11" ht="30">
      <c r="A23" s="18">
        <v>15</v>
      </c>
      <c r="B23" s="20" t="s">
        <v>12</v>
      </c>
      <c r="C23" s="23" t="s">
        <v>43</v>
      </c>
      <c r="D23" s="23" t="s">
        <v>43</v>
      </c>
      <c r="E23" s="23" t="s">
        <v>43</v>
      </c>
      <c r="F23" s="23" t="s">
        <v>43</v>
      </c>
      <c r="G23" s="23" t="s">
        <v>43</v>
      </c>
      <c r="K23" s="1" t="s">
        <v>34</v>
      </c>
    </row>
    <row r="24" spans="1:7" ht="30">
      <c r="A24" s="16">
        <v>16</v>
      </c>
      <c r="B24" s="43" t="s">
        <v>35</v>
      </c>
      <c r="C24" s="16" t="s">
        <v>32</v>
      </c>
      <c r="D24" s="16">
        <v>321.8</v>
      </c>
      <c r="E24" s="16">
        <v>247.12</v>
      </c>
      <c r="F24" s="16">
        <v>303.46</v>
      </c>
      <c r="G24" s="16">
        <v>316.73</v>
      </c>
    </row>
    <row r="25" spans="1:7" ht="18">
      <c r="A25" s="63" t="s">
        <v>36</v>
      </c>
      <c r="B25" s="63"/>
      <c r="C25" s="63"/>
      <c r="D25" s="63"/>
      <c r="E25" s="63"/>
      <c r="F25" s="63"/>
      <c r="G25" s="63"/>
    </row>
    <row r="26" spans="1:7" ht="31.5" customHeight="1">
      <c r="A26" s="18"/>
      <c r="B26" s="22" t="s">
        <v>31</v>
      </c>
      <c r="C26" s="22" t="s">
        <v>3</v>
      </c>
      <c r="D26" s="22" t="s">
        <v>4</v>
      </c>
      <c r="E26" s="22" t="s">
        <v>5</v>
      </c>
      <c r="F26" s="22" t="s">
        <v>6</v>
      </c>
      <c r="G26" s="22" t="s">
        <v>7</v>
      </c>
    </row>
    <row r="27" spans="1:7" ht="31.5" customHeight="1">
      <c r="A27" s="18">
        <v>17</v>
      </c>
      <c r="B27" s="20" t="s">
        <v>37</v>
      </c>
      <c r="C27" s="23"/>
      <c r="D27" s="23"/>
      <c r="E27" s="23"/>
      <c r="F27" s="23"/>
      <c r="G27" s="23"/>
    </row>
    <row r="28" spans="1:7" ht="31.5" customHeight="1">
      <c r="A28" s="18">
        <v>17.1</v>
      </c>
      <c r="B28" s="20" t="s">
        <v>13</v>
      </c>
      <c r="C28" s="25">
        <v>110.39</v>
      </c>
      <c r="D28" s="25">
        <v>92.48</v>
      </c>
      <c r="E28" s="25">
        <v>146.6</v>
      </c>
      <c r="F28" s="25">
        <v>110.07</v>
      </c>
      <c r="G28" s="25">
        <v>170.46</v>
      </c>
    </row>
    <row r="29" spans="1:7" ht="31.5" customHeight="1">
      <c r="A29" s="18">
        <v>17.2</v>
      </c>
      <c r="B29" s="20" t="s">
        <v>14</v>
      </c>
      <c r="C29" s="25">
        <v>1.11</v>
      </c>
      <c r="D29" s="25">
        <v>0.58</v>
      </c>
      <c r="E29" s="25">
        <v>98.97</v>
      </c>
      <c r="F29" s="25">
        <v>3.93</v>
      </c>
      <c r="G29" s="25">
        <v>58.43</v>
      </c>
    </row>
    <row r="30" spans="1:7" ht="31.5" customHeight="1">
      <c r="A30" s="18">
        <v>18</v>
      </c>
      <c r="B30" s="20" t="s">
        <v>38</v>
      </c>
      <c r="C30" s="24">
        <v>56.47</v>
      </c>
      <c r="D30" s="24">
        <v>39.51</v>
      </c>
      <c r="E30" s="24">
        <v>22.47</v>
      </c>
      <c r="F30" s="24">
        <v>157.31</v>
      </c>
      <c r="G30" s="24">
        <v>137.97</v>
      </c>
    </row>
    <row r="31" spans="1:7" ht="31.5" customHeight="1">
      <c r="A31" s="18">
        <v>19</v>
      </c>
      <c r="B31" s="20" t="s">
        <v>15</v>
      </c>
      <c r="C31" s="24">
        <v>73.96</v>
      </c>
      <c r="D31" s="24">
        <v>66.55</v>
      </c>
      <c r="E31" s="24">
        <v>34.88</v>
      </c>
      <c r="F31" s="24">
        <v>183.47</v>
      </c>
      <c r="G31" s="24">
        <v>331.48</v>
      </c>
    </row>
    <row r="32" spans="1:7" ht="31.5" customHeight="1">
      <c r="A32" s="18">
        <v>20</v>
      </c>
      <c r="B32" s="20" t="s">
        <v>16</v>
      </c>
      <c r="C32" s="24">
        <f>C33+C34</f>
        <v>342</v>
      </c>
      <c r="D32" s="24">
        <f>D33+D34</f>
        <v>340</v>
      </c>
      <c r="E32" s="24">
        <f>E33+E34</f>
        <v>324</v>
      </c>
      <c r="F32" s="24">
        <f>F33+F34</f>
        <v>330</v>
      </c>
      <c r="G32" s="24">
        <f>G33+G34</f>
        <v>305</v>
      </c>
    </row>
    <row r="33" spans="1:7" ht="31.5" customHeight="1">
      <c r="A33" s="18">
        <v>20.1</v>
      </c>
      <c r="B33" s="20" t="s">
        <v>39</v>
      </c>
      <c r="C33" s="24">
        <v>72</v>
      </c>
      <c r="D33" s="24">
        <v>82</v>
      </c>
      <c r="E33" s="24">
        <v>66</v>
      </c>
      <c r="F33" s="24">
        <v>75</v>
      </c>
      <c r="G33" s="24">
        <v>65</v>
      </c>
    </row>
    <row r="34" spans="1:7" ht="31.5" customHeight="1">
      <c r="A34" s="18">
        <v>20.2</v>
      </c>
      <c r="B34" s="20" t="s">
        <v>17</v>
      </c>
      <c r="C34" s="24">
        <v>270</v>
      </c>
      <c r="D34" s="24">
        <v>258</v>
      </c>
      <c r="E34" s="24">
        <v>258</v>
      </c>
      <c r="F34" s="24">
        <v>255</v>
      </c>
      <c r="G34" s="24">
        <v>240</v>
      </c>
    </row>
    <row r="35" ht="15.75" customHeight="1">
      <c r="A35" s="26"/>
    </row>
    <row r="42" ht="15">
      <c r="A42" s="26"/>
    </row>
    <row r="43" ht="15">
      <c r="A43" s="26"/>
    </row>
    <row r="44" ht="15">
      <c r="A44" s="26"/>
    </row>
    <row r="45" ht="15">
      <c r="A45" s="26"/>
    </row>
    <row r="46" ht="15">
      <c r="A46" s="26"/>
    </row>
    <row r="47" ht="15">
      <c r="A47" s="26"/>
    </row>
    <row r="48" ht="15">
      <c r="A48" s="26"/>
    </row>
    <row r="49" ht="15">
      <c r="A49" s="26"/>
    </row>
  </sheetData>
  <mergeCells count="17">
    <mergeCell ref="C16:G16"/>
    <mergeCell ref="A1:G1"/>
    <mergeCell ref="A2:G2"/>
    <mergeCell ref="C15:G15"/>
    <mergeCell ref="C11:G11"/>
    <mergeCell ref="A25:G25"/>
    <mergeCell ref="C3:G3"/>
    <mergeCell ref="C4:G4"/>
    <mergeCell ref="C5:G5"/>
    <mergeCell ref="C6:G6"/>
    <mergeCell ref="C14:G14"/>
    <mergeCell ref="C7:G7"/>
    <mergeCell ref="C8:G8"/>
    <mergeCell ref="C9:G9"/>
    <mergeCell ref="C10:G10"/>
    <mergeCell ref="C12:G12"/>
    <mergeCell ref="C13:G13"/>
  </mergeCells>
  <printOptions/>
  <pageMargins left="0.31" right="0.38" top="0.5" bottom="0.25" header="0.5" footer="0.5"/>
  <pageSetup fitToHeight="1" fitToWidth="1" horizontalDpi="300" verticalDpi="300" orientation="portrait" r:id="rId1"/>
  <rowBreaks count="1" manualBreakCount="1">
    <brk id="2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view="pageBreakPreview" zoomScaleSheetLayoutView="100" workbookViewId="0" topLeftCell="G89">
      <selection activeCell="M34" sqref="M34"/>
    </sheetView>
  </sheetViews>
  <sheetFormatPr defaultColWidth="9.140625" defaultRowHeight="12.75"/>
  <cols>
    <col min="1" max="1" width="6.28125" style="14" customWidth="1"/>
    <col min="2" max="2" width="40.00390625" style="15" customWidth="1"/>
    <col min="3" max="3" width="11.00390625" style="1" customWidth="1"/>
    <col min="4" max="7" width="10.8515625" style="1" bestFit="1" customWidth="1"/>
    <col min="8" max="8" width="11.8515625" style="1" customWidth="1"/>
    <col min="9" max="9" width="11.00390625" style="1" customWidth="1"/>
    <col min="10" max="10" width="11.28125" style="1" customWidth="1"/>
    <col min="11" max="11" width="11.7109375" style="1" customWidth="1"/>
    <col min="12" max="12" width="10.8515625" style="1" customWidth="1"/>
    <col min="13" max="13" width="12.28125" style="1" customWidth="1"/>
    <col min="14" max="16384" width="9.140625" style="1" customWidth="1"/>
  </cols>
  <sheetData>
    <row r="1" spans="1:7" ht="25.5" customHeight="1">
      <c r="A1" s="64" t="s">
        <v>18</v>
      </c>
      <c r="B1" s="64"/>
      <c r="C1" s="64"/>
      <c r="D1" s="64"/>
      <c r="E1" s="64"/>
      <c r="F1" s="64"/>
      <c r="G1" s="64"/>
    </row>
    <row r="2" spans="1:7" ht="43.5" customHeight="1">
      <c r="A2" s="65" t="s">
        <v>19</v>
      </c>
      <c r="B2" s="65"/>
      <c r="C2" s="65"/>
      <c r="D2" s="65"/>
      <c r="E2" s="65"/>
      <c r="F2" s="65"/>
      <c r="G2" s="65"/>
    </row>
    <row r="3" spans="1:7" ht="31.5" customHeight="1">
      <c r="A3" s="2">
        <v>1</v>
      </c>
      <c r="B3" s="3" t="s">
        <v>0</v>
      </c>
      <c r="C3" s="66" t="s">
        <v>93</v>
      </c>
      <c r="D3" s="67"/>
      <c r="E3" s="67"/>
      <c r="F3" s="67"/>
      <c r="G3" s="68"/>
    </row>
    <row r="4" spans="1:7" ht="31.5" customHeight="1">
      <c r="A4" s="4">
        <v>2</v>
      </c>
      <c r="B4" s="5" t="s">
        <v>1</v>
      </c>
      <c r="C4" s="66" t="s">
        <v>54</v>
      </c>
      <c r="D4" s="67"/>
      <c r="E4" s="67"/>
      <c r="F4" s="67"/>
      <c r="G4" s="68"/>
    </row>
    <row r="5" spans="1:7" ht="31.5" customHeight="1">
      <c r="A5" s="4">
        <v>3</v>
      </c>
      <c r="B5" s="5" t="s">
        <v>21</v>
      </c>
      <c r="C5" s="66" t="s">
        <v>55</v>
      </c>
      <c r="D5" s="67"/>
      <c r="E5" s="67"/>
      <c r="F5" s="67"/>
      <c r="G5" s="68"/>
    </row>
    <row r="6" spans="1:7" ht="31.5" customHeight="1">
      <c r="A6" s="4">
        <v>4</v>
      </c>
      <c r="B6" s="5" t="s">
        <v>2</v>
      </c>
      <c r="C6" s="66" t="s">
        <v>46</v>
      </c>
      <c r="D6" s="67"/>
      <c r="E6" s="67"/>
      <c r="F6" s="67"/>
      <c r="G6" s="68"/>
    </row>
    <row r="7" spans="1:7" ht="31.5" customHeight="1">
      <c r="A7" s="4">
        <v>5</v>
      </c>
      <c r="B7" s="5" t="s">
        <v>23</v>
      </c>
      <c r="C7" s="66" t="s">
        <v>47</v>
      </c>
      <c r="D7" s="67"/>
      <c r="E7" s="67"/>
      <c r="F7" s="67"/>
      <c r="G7" s="68"/>
    </row>
    <row r="8" spans="1:7" ht="31.5" customHeight="1">
      <c r="A8" s="4">
        <v>6</v>
      </c>
      <c r="B8" s="5" t="s">
        <v>24</v>
      </c>
      <c r="C8" s="66">
        <v>106.83</v>
      </c>
      <c r="D8" s="67"/>
      <c r="E8" s="67"/>
      <c r="F8" s="67"/>
      <c r="G8" s="68"/>
    </row>
    <row r="9" spans="1:7" ht="31.5" customHeight="1">
      <c r="A9" s="4">
        <v>7</v>
      </c>
      <c r="B9" s="5" t="s">
        <v>25</v>
      </c>
      <c r="C9" s="71" t="s">
        <v>73</v>
      </c>
      <c r="D9" s="72"/>
      <c r="E9" s="72"/>
      <c r="F9" s="72"/>
      <c r="G9" s="73"/>
    </row>
    <row r="10" spans="1:7" ht="31.5" customHeight="1">
      <c r="A10" s="4">
        <v>8</v>
      </c>
      <c r="B10" s="5" t="s">
        <v>67</v>
      </c>
      <c r="C10" s="66">
        <v>207</v>
      </c>
      <c r="D10" s="67"/>
      <c r="E10" s="67"/>
      <c r="F10" s="67"/>
      <c r="G10" s="68"/>
    </row>
    <row r="11" spans="1:7" ht="48" customHeight="1">
      <c r="A11" s="4">
        <v>9</v>
      </c>
      <c r="B11" s="5" t="s">
        <v>66</v>
      </c>
      <c r="C11" s="71">
        <v>197.65</v>
      </c>
      <c r="D11" s="72"/>
      <c r="E11" s="72"/>
      <c r="F11" s="72"/>
      <c r="G11" s="73"/>
    </row>
    <row r="12" spans="1:7" ht="31.5" customHeight="1">
      <c r="A12" s="4">
        <v>10</v>
      </c>
      <c r="B12" s="5" t="s">
        <v>26</v>
      </c>
      <c r="C12" s="66" t="s">
        <v>56</v>
      </c>
      <c r="D12" s="67"/>
      <c r="E12" s="67"/>
      <c r="F12" s="67"/>
      <c r="G12" s="68"/>
    </row>
    <row r="13" spans="1:7" ht="31.5" customHeight="1">
      <c r="A13" s="4">
        <v>11</v>
      </c>
      <c r="B13" s="5" t="s">
        <v>27</v>
      </c>
      <c r="C13" s="66" t="s">
        <v>80</v>
      </c>
      <c r="D13" s="67"/>
      <c r="E13" s="67"/>
      <c r="F13" s="67"/>
      <c r="G13" s="68"/>
    </row>
    <row r="14" spans="1:7" ht="31.5" customHeight="1">
      <c r="A14" s="4">
        <v>12</v>
      </c>
      <c r="B14" s="5" t="s">
        <v>28</v>
      </c>
      <c r="C14" s="66" t="s">
        <v>97</v>
      </c>
      <c r="D14" s="67"/>
      <c r="E14" s="67"/>
      <c r="F14" s="67"/>
      <c r="G14" s="68"/>
    </row>
    <row r="15" spans="1:7" ht="31.5" customHeight="1">
      <c r="A15" s="55">
        <v>12.1</v>
      </c>
      <c r="B15" s="55" t="s">
        <v>29</v>
      </c>
      <c r="C15" s="66" t="s">
        <v>97</v>
      </c>
      <c r="D15" s="67"/>
      <c r="E15" s="67"/>
      <c r="F15" s="67"/>
      <c r="G15" s="68"/>
    </row>
    <row r="16" spans="1:7" ht="31.5" customHeight="1">
      <c r="A16" s="4">
        <v>12.2</v>
      </c>
      <c r="B16" s="5" t="s">
        <v>30</v>
      </c>
      <c r="C16" s="66"/>
      <c r="D16" s="67"/>
      <c r="E16" s="67"/>
      <c r="F16" s="67"/>
      <c r="G16" s="68"/>
    </row>
    <row r="17" spans="1:7" ht="15.75">
      <c r="A17" s="6"/>
      <c r="B17" s="7" t="s">
        <v>31</v>
      </c>
      <c r="C17" s="8" t="s">
        <v>3</v>
      </c>
      <c r="D17" s="8" t="s">
        <v>4</v>
      </c>
      <c r="E17" s="8" t="s">
        <v>5</v>
      </c>
      <c r="F17" s="8" t="s">
        <v>6</v>
      </c>
      <c r="G17" s="8" t="s">
        <v>7</v>
      </c>
    </row>
    <row r="18" spans="1:7" ht="15.75">
      <c r="A18" s="4">
        <v>13</v>
      </c>
      <c r="B18" s="5" t="s">
        <v>8</v>
      </c>
      <c r="C18" s="9"/>
      <c r="D18" s="9"/>
      <c r="E18" s="9"/>
      <c r="F18" s="9"/>
      <c r="G18" s="9"/>
    </row>
    <row r="19" spans="1:7" ht="30">
      <c r="A19" s="4">
        <v>13.1</v>
      </c>
      <c r="B19" s="5" t="s">
        <v>9</v>
      </c>
      <c r="C19" s="10">
        <v>2260.04</v>
      </c>
      <c r="D19" s="10">
        <v>2462.08</v>
      </c>
      <c r="E19" s="10">
        <v>2104.63</v>
      </c>
      <c r="F19" s="11">
        <v>2343.17</v>
      </c>
      <c r="G19" s="10">
        <v>2365.67</v>
      </c>
    </row>
    <row r="20" spans="1:7" ht="30">
      <c r="A20" s="4">
        <v>13.2</v>
      </c>
      <c r="B20" s="5" t="s">
        <v>10</v>
      </c>
      <c r="C20" s="10">
        <v>2254.3</v>
      </c>
      <c r="D20" s="10">
        <v>2456.7</v>
      </c>
      <c r="E20" s="10">
        <v>2102.46</v>
      </c>
      <c r="F20" s="10">
        <v>2339.33</v>
      </c>
      <c r="G20" s="11">
        <v>2360.37</v>
      </c>
    </row>
    <row r="21" spans="1:7" ht="30">
      <c r="A21" s="4">
        <v>13.3</v>
      </c>
      <c r="B21" s="5" t="s">
        <v>11</v>
      </c>
      <c r="C21" s="10" t="s">
        <v>32</v>
      </c>
      <c r="D21" s="10">
        <v>2414.68</v>
      </c>
      <c r="E21" s="10">
        <v>2061.75</v>
      </c>
      <c r="F21" s="11">
        <v>2309.47</v>
      </c>
      <c r="G21" s="11">
        <v>2329.35</v>
      </c>
    </row>
    <row r="22" spans="1:7" ht="30">
      <c r="A22" s="4">
        <v>14</v>
      </c>
      <c r="B22" s="5" t="s">
        <v>33</v>
      </c>
      <c r="C22" s="10">
        <v>5.83</v>
      </c>
      <c r="D22" s="10">
        <v>6.19</v>
      </c>
      <c r="E22" s="10">
        <v>6.96</v>
      </c>
      <c r="F22" s="10">
        <v>5.58</v>
      </c>
      <c r="G22" s="10">
        <v>5</v>
      </c>
    </row>
    <row r="23" spans="1:11" ht="30">
      <c r="A23" s="4">
        <v>15</v>
      </c>
      <c r="B23" s="5" t="s">
        <v>12</v>
      </c>
      <c r="C23" s="10" t="s">
        <v>43</v>
      </c>
      <c r="D23" s="10" t="s">
        <v>43</v>
      </c>
      <c r="E23" s="10" t="s">
        <v>43</v>
      </c>
      <c r="F23" s="10" t="s">
        <v>43</v>
      </c>
      <c r="G23" s="10" t="s">
        <v>43</v>
      </c>
      <c r="K23" s="1" t="s">
        <v>34</v>
      </c>
    </row>
    <row r="24" spans="1:7" ht="30">
      <c r="A24" s="2">
        <v>16</v>
      </c>
      <c r="B24" s="36" t="s">
        <v>35</v>
      </c>
      <c r="C24" s="42" t="s">
        <v>32</v>
      </c>
      <c r="D24" s="42">
        <v>511.6</v>
      </c>
      <c r="E24" s="42">
        <v>476.45</v>
      </c>
      <c r="F24" s="42">
        <v>526.2</v>
      </c>
      <c r="G24" s="2">
        <v>512.54</v>
      </c>
    </row>
    <row r="25" spans="1:7" ht="18">
      <c r="A25" s="70" t="s">
        <v>36</v>
      </c>
      <c r="B25" s="70"/>
      <c r="C25" s="70"/>
      <c r="D25" s="70"/>
      <c r="E25" s="70"/>
      <c r="F25" s="70"/>
      <c r="G25" s="70"/>
    </row>
    <row r="26" spans="1:7" ht="31.5" customHeight="1">
      <c r="A26" s="2"/>
      <c r="B26" s="44" t="s">
        <v>31</v>
      </c>
      <c r="C26" s="45" t="s">
        <v>3</v>
      </c>
      <c r="D26" s="45" t="s">
        <v>4</v>
      </c>
      <c r="E26" s="45" t="s">
        <v>5</v>
      </c>
      <c r="F26" s="45" t="s">
        <v>6</v>
      </c>
      <c r="G26" s="45" t="s">
        <v>7</v>
      </c>
    </row>
    <row r="27" spans="1:7" ht="31.5" customHeight="1">
      <c r="A27" s="4">
        <v>17</v>
      </c>
      <c r="B27" s="5" t="s">
        <v>37</v>
      </c>
      <c r="C27" s="9"/>
      <c r="D27" s="9"/>
      <c r="E27" s="9"/>
      <c r="F27" s="9"/>
      <c r="G27" s="9"/>
    </row>
    <row r="28" spans="1:7" ht="31.5" customHeight="1">
      <c r="A28" s="4">
        <v>17.1</v>
      </c>
      <c r="B28" s="5" t="s">
        <v>13</v>
      </c>
      <c r="C28" s="10">
        <v>37.93</v>
      </c>
      <c r="D28" s="10">
        <v>34.72</v>
      </c>
      <c r="E28" s="10">
        <v>92.74</v>
      </c>
      <c r="F28" s="11">
        <v>20.52</v>
      </c>
      <c r="G28" s="11">
        <v>34.42</v>
      </c>
    </row>
    <row r="29" spans="1:7" ht="31.5" customHeight="1">
      <c r="A29" s="4">
        <v>17.2</v>
      </c>
      <c r="B29" s="5" t="s">
        <v>14</v>
      </c>
      <c r="C29" s="10">
        <v>0.04</v>
      </c>
      <c r="D29" s="10">
        <v>19.3</v>
      </c>
      <c r="E29" s="10">
        <v>1.16</v>
      </c>
      <c r="F29" s="10">
        <v>0.87</v>
      </c>
      <c r="G29" s="10">
        <v>27.15</v>
      </c>
    </row>
    <row r="30" spans="1:7" ht="31.5" customHeight="1">
      <c r="A30" s="4">
        <v>18</v>
      </c>
      <c r="B30" s="5" t="s">
        <v>38</v>
      </c>
      <c r="C30" s="10">
        <v>133.74</v>
      </c>
      <c r="D30" s="10">
        <v>97.57</v>
      </c>
      <c r="E30" s="10">
        <v>556.41</v>
      </c>
      <c r="F30" s="10">
        <v>253</v>
      </c>
      <c r="G30" s="11">
        <v>178.17</v>
      </c>
    </row>
    <row r="31" spans="1:7" ht="31.5" customHeight="1">
      <c r="A31" s="4">
        <v>19</v>
      </c>
      <c r="B31" s="5" t="s">
        <v>15</v>
      </c>
      <c r="C31" s="9" t="s">
        <v>95</v>
      </c>
      <c r="D31" s="9" t="s">
        <v>95</v>
      </c>
      <c r="E31" s="9" t="s">
        <v>95</v>
      </c>
      <c r="F31" s="11">
        <v>209.83</v>
      </c>
      <c r="G31" s="11">
        <v>79.53</v>
      </c>
    </row>
    <row r="32" spans="1:7" ht="31.5" customHeight="1">
      <c r="A32" s="4">
        <v>20</v>
      </c>
      <c r="B32" s="5" t="s">
        <v>16</v>
      </c>
      <c r="C32" s="11">
        <f>C33+C34</f>
        <v>750</v>
      </c>
      <c r="D32" s="11">
        <f>D33+D34</f>
        <v>748</v>
      </c>
      <c r="E32" s="11">
        <f>E33+E34</f>
        <v>637</v>
      </c>
      <c r="F32" s="11">
        <f>F33+F34</f>
        <v>612</v>
      </c>
      <c r="G32" s="11">
        <f>G33+G34</f>
        <v>581</v>
      </c>
    </row>
    <row r="33" spans="1:7" ht="31.5" customHeight="1">
      <c r="A33" s="4">
        <v>20.1</v>
      </c>
      <c r="B33" s="5" t="s">
        <v>39</v>
      </c>
      <c r="C33" s="11">
        <v>99</v>
      </c>
      <c r="D33" s="11">
        <v>114</v>
      </c>
      <c r="E33" s="11">
        <v>104</v>
      </c>
      <c r="F33" s="11">
        <v>103</v>
      </c>
      <c r="G33" s="11">
        <v>94</v>
      </c>
    </row>
    <row r="34" spans="1:7" ht="31.5" customHeight="1">
      <c r="A34" s="4">
        <v>20.2</v>
      </c>
      <c r="B34" s="5" t="s">
        <v>17</v>
      </c>
      <c r="C34" s="11">
        <v>651</v>
      </c>
      <c r="D34" s="11">
        <v>634</v>
      </c>
      <c r="E34" s="11">
        <v>533</v>
      </c>
      <c r="F34" s="11">
        <v>509</v>
      </c>
      <c r="G34" s="11">
        <v>487</v>
      </c>
    </row>
    <row r="35" spans="1:7" ht="15.75" customHeight="1">
      <c r="A35" s="12"/>
      <c r="B35" s="13"/>
      <c r="C35" s="13"/>
      <c r="D35" s="13"/>
      <c r="E35" s="13"/>
      <c r="F35" s="13"/>
      <c r="G35" s="13"/>
    </row>
    <row r="36" spans="1:7" ht="12.75">
      <c r="A36" s="13"/>
      <c r="B36" s="13"/>
      <c r="C36" s="13"/>
      <c r="D36" s="13"/>
      <c r="E36" s="13"/>
      <c r="F36" s="13"/>
      <c r="G36" s="13"/>
    </row>
    <row r="37" spans="1:7" ht="12.75">
      <c r="A37" s="13"/>
      <c r="B37" s="13"/>
      <c r="C37" s="13"/>
      <c r="D37" s="13"/>
      <c r="E37" s="13"/>
      <c r="F37" s="13"/>
      <c r="G37" s="13"/>
    </row>
    <row r="38" spans="1:7" ht="12.75">
      <c r="A38" s="13"/>
      <c r="B38" s="13"/>
      <c r="C38" s="13"/>
      <c r="D38" s="13"/>
      <c r="E38" s="13"/>
      <c r="F38" s="13"/>
      <c r="G38" s="13"/>
    </row>
    <row r="39" spans="1:7" ht="12.75">
      <c r="A39" s="13"/>
      <c r="B39" s="13"/>
      <c r="C39" s="13"/>
      <c r="D39" s="13"/>
      <c r="E39" s="13"/>
      <c r="F39" s="13"/>
      <c r="G39" s="13"/>
    </row>
    <row r="40" spans="1:7" ht="15">
      <c r="A40" s="12"/>
      <c r="B40" s="13"/>
      <c r="C40" s="13"/>
      <c r="D40" s="13"/>
      <c r="E40" s="13"/>
      <c r="F40" s="13"/>
      <c r="G40" s="13"/>
    </row>
    <row r="41" spans="1:7" ht="15">
      <c r="A41" s="12"/>
      <c r="B41" s="13"/>
      <c r="C41" s="13"/>
      <c r="D41" s="13"/>
      <c r="E41" s="13"/>
      <c r="F41" s="13"/>
      <c r="G41" s="13"/>
    </row>
    <row r="42" spans="1:7" ht="15">
      <c r="A42" s="12"/>
      <c r="B42" s="13"/>
      <c r="C42" s="13"/>
      <c r="D42" s="13"/>
      <c r="E42" s="13"/>
      <c r="F42" s="13"/>
      <c r="G42" s="13"/>
    </row>
    <row r="43" spans="1:7" ht="15">
      <c r="A43" s="12"/>
      <c r="B43" s="13"/>
      <c r="C43" s="13"/>
      <c r="D43" s="13"/>
      <c r="E43" s="13"/>
      <c r="F43" s="13"/>
      <c r="G43" s="13"/>
    </row>
    <row r="44" spans="1:7" ht="15">
      <c r="A44" s="12"/>
      <c r="B44" s="13"/>
      <c r="C44" s="13"/>
      <c r="D44" s="13"/>
      <c r="E44" s="13"/>
      <c r="F44" s="13"/>
      <c r="G44" s="13"/>
    </row>
    <row r="45" spans="1:7" ht="15">
      <c r="A45" s="12"/>
      <c r="B45" s="13"/>
      <c r="C45" s="13"/>
      <c r="D45" s="13"/>
      <c r="E45" s="13"/>
      <c r="F45" s="13"/>
      <c r="G45" s="13"/>
    </row>
    <row r="46" spans="1:7" ht="15">
      <c r="A46" s="12"/>
      <c r="B46" s="13"/>
      <c r="C46" s="13"/>
      <c r="D46" s="13"/>
      <c r="E46" s="13"/>
      <c r="F46" s="13"/>
      <c r="G46" s="13"/>
    </row>
    <row r="47" spans="1:7" ht="15">
      <c r="A47" s="12"/>
      <c r="B47" s="13"/>
      <c r="C47" s="13"/>
      <c r="D47" s="13"/>
      <c r="E47" s="13"/>
      <c r="F47" s="13"/>
      <c r="G47" s="13"/>
    </row>
    <row r="48" spans="1:7" ht="12.75">
      <c r="A48" s="13"/>
      <c r="B48" s="13"/>
      <c r="C48" s="13"/>
      <c r="D48" s="13"/>
      <c r="E48" s="13"/>
      <c r="F48" s="13"/>
      <c r="G48" s="13"/>
    </row>
    <row r="49" spans="1:7" ht="12.75">
      <c r="A49" s="13"/>
      <c r="B49" s="13"/>
      <c r="C49" s="13"/>
      <c r="D49" s="13"/>
      <c r="E49" s="13"/>
      <c r="F49" s="13"/>
      <c r="G49" s="13"/>
    </row>
    <row r="50" spans="1:7" ht="12.75">
      <c r="A50" s="13"/>
      <c r="B50" s="13"/>
      <c r="C50" s="13"/>
      <c r="D50" s="13"/>
      <c r="E50" s="13"/>
      <c r="F50" s="13"/>
      <c r="G50" s="13"/>
    </row>
    <row r="51" spans="1:7" ht="12.75">
      <c r="A51" s="13"/>
      <c r="B51" s="13"/>
      <c r="C51" s="13"/>
      <c r="D51" s="13"/>
      <c r="E51" s="13"/>
      <c r="F51" s="13"/>
      <c r="G51" s="13"/>
    </row>
    <row r="52" spans="1:7" ht="12.75">
      <c r="A52" s="13"/>
      <c r="B52" s="13"/>
      <c r="C52" s="13"/>
      <c r="D52" s="13"/>
      <c r="E52" s="13"/>
      <c r="F52" s="13"/>
      <c r="G52" s="13"/>
    </row>
    <row r="53" spans="1:7" ht="12.75">
      <c r="A53" s="13"/>
      <c r="B53" s="13"/>
      <c r="C53" s="13"/>
      <c r="D53" s="13"/>
      <c r="E53" s="13"/>
      <c r="F53" s="13"/>
      <c r="G53" s="13"/>
    </row>
    <row r="54" spans="1:7" ht="12.75">
      <c r="A54" s="13"/>
      <c r="B54" s="13"/>
      <c r="C54" s="13"/>
      <c r="D54" s="13"/>
      <c r="E54" s="13"/>
      <c r="F54" s="13"/>
      <c r="G54" s="13"/>
    </row>
    <row r="55" spans="1:7" ht="12.75">
      <c r="A55" s="13"/>
      <c r="B55" s="13"/>
      <c r="C55" s="13"/>
      <c r="D55" s="13"/>
      <c r="E55" s="13"/>
      <c r="F55" s="13"/>
      <c r="G55" s="13"/>
    </row>
    <row r="56" spans="1:7" ht="12.75">
      <c r="A56" s="13"/>
      <c r="B56" s="13"/>
      <c r="C56" s="13"/>
      <c r="D56" s="13"/>
      <c r="E56" s="13"/>
      <c r="F56" s="13"/>
      <c r="G56" s="13"/>
    </row>
    <row r="57" spans="1:7" ht="12.75">
      <c r="A57" s="13"/>
      <c r="B57" s="13"/>
      <c r="C57" s="13"/>
      <c r="D57" s="13"/>
      <c r="E57" s="13"/>
      <c r="F57" s="13"/>
      <c r="G57" s="13"/>
    </row>
    <row r="58" spans="1:7" ht="12.75">
      <c r="A58" s="13"/>
      <c r="B58" s="13"/>
      <c r="C58" s="13"/>
      <c r="D58" s="13"/>
      <c r="E58" s="13"/>
      <c r="F58" s="13"/>
      <c r="G58" s="13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3"/>
      <c r="B60" s="13"/>
      <c r="C60" s="13"/>
      <c r="D60" s="13"/>
      <c r="E60" s="13"/>
      <c r="F60" s="13"/>
      <c r="G60" s="13"/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  <row r="64" spans="1:7" ht="12.75">
      <c r="A64" s="13"/>
      <c r="B64" s="13"/>
      <c r="C64" s="13"/>
      <c r="D64" s="13"/>
      <c r="E64" s="13"/>
      <c r="F64" s="13"/>
      <c r="G64" s="13"/>
    </row>
    <row r="65" spans="1:7" ht="12.75">
      <c r="A65" s="13"/>
      <c r="B65" s="13"/>
      <c r="C65" s="13"/>
      <c r="D65" s="13"/>
      <c r="E65" s="13"/>
      <c r="F65" s="13"/>
      <c r="G65" s="13"/>
    </row>
    <row r="66" spans="1:7" ht="12.75">
      <c r="A66" s="13"/>
      <c r="B66" s="13"/>
      <c r="C66" s="13"/>
      <c r="D66" s="13"/>
      <c r="E66" s="13"/>
      <c r="F66" s="13"/>
      <c r="G66" s="13"/>
    </row>
    <row r="67" spans="1:7" ht="12.75">
      <c r="A67" s="13"/>
      <c r="B67" s="13"/>
      <c r="C67" s="13"/>
      <c r="D67" s="13"/>
      <c r="E67" s="13"/>
      <c r="F67" s="13"/>
      <c r="G67" s="13"/>
    </row>
    <row r="68" spans="1:7" ht="12.75">
      <c r="A68" s="13"/>
      <c r="B68" s="13"/>
      <c r="C68" s="13"/>
      <c r="D68" s="13"/>
      <c r="E68" s="13"/>
      <c r="F68" s="13"/>
      <c r="G68" s="13"/>
    </row>
    <row r="69" spans="1:7" ht="12.75">
      <c r="A69" s="13"/>
      <c r="B69" s="13"/>
      <c r="C69" s="13"/>
      <c r="D69" s="13"/>
      <c r="E69" s="13"/>
      <c r="F69" s="13"/>
      <c r="G69" s="13"/>
    </row>
    <row r="70" spans="1:7" ht="12.75">
      <c r="A70" s="13"/>
      <c r="B70" s="13"/>
      <c r="C70" s="13"/>
      <c r="D70" s="13"/>
      <c r="E70" s="13"/>
      <c r="F70" s="13"/>
      <c r="G70" s="13"/>
    </row>
    <row r="71" spans="1:7" ht="12.75">
      <c r="A71" s="13"/>
      <c r="B71" s="13"/>
      <c r="C71" s="13"/>
      <c r="D71" s="13"/>
      <c r="E71" s="13"/>
      <c r="F71" s="13"/>
      <c r="G71" s="13"/>
    </row>
    <row r="72" spans="1:7" ht="12.75">
      <c r="A72" s="13"/>
      <c r="B72" s="13"/>
      <c r="C72" s="13"/>
      <c r="D72" s="13"/>
      <c r="E72" s="13"/>
      <c r="F72" s="13"/>
      <c r="G72" s="13"/>
    </row>
    <row r="73" spans="1:7" ht="12.75">
      <c r="A73" s="13"/>
      <c r="B73" s="13"/>
      <c r="C73" s="13"/>
      <c r="D73" s="13"/>
      <c r="E73" s="13"/>
      <c r="F73" s="13"/>
      <c r="G73" s="13"/>
    </row>
    <row r="74" spans="1:7" ht="12.75">
      <c r="A74" s="13"/>
      <c r="B74" s="13"/>
      <c r="C74" s="13"/>
      <c r="D74" s="13"/>
      <c r="E74" s="13"/>
      <c r="F74" s="13"/>
      <c r="G74" s="13"/>
    </row>
    <row r="75" spans="1:7" ht="12.75">
      <c r="A75" s="13"/>
      <c r="B75" s="13"/>
      <c r="C75" s="13"/>
      <c r="D75" s="13"/>
      <c r="E75" s="13"/>
      <c r="F75" s="13"/>
      <c r="G75" s="13"/>
    </row>
    <row r="76" spans="1:7" ht="12.75">
      <c r="A76" s="13"/>
      <c r="B76" s="13"/>
      <c r="C76" s="13"/>
      <c r="D76" s="13"/>
      <c r="E76" s="13"/>
      <c r="F76" s="13"/>
      <c r="G76" s="13"/>
    </row>
    <row r="77" spans="1:7" ht="12.75">
      <c r="A77" s="13"/>
      <c r="B77" s="13"/>
      <c r="C77" s="13"/>
      <c r="D77" s="13"/>
      <c r="E77" s="13"/>
      <c r="F77" s="13"/>
      <c r="G77" s="13"/>
    </row>
  </sheetData>
  <mergeCells count="17">
    <mergeCell ref="C15:G15"/>
    <mergeCell ref="C14:G14"/>
    <mergeCell ref="C7:G7"/>
    <mergeCell ref="C8:G8"/>
    <mergeCell ref="C13:G13"/>
    <mergeCell ref="C16:G16"/>
    <mergeCell ref="A25:G25"/>
    <mergeCell ref="A1:G1"/>
    <mergeCell ref="A2:G2"/>
    <mergeCell ref="C11:G11"/>
    <mergeCell ref="C12:G12"/>
    <mergeCell ref="C9:G9"/>
    <mergeCell ref="C10:G10"/>
    <mergeCell ref="C3:G3"/>
    <mergeCell ref="C4:G4"/>
    <mergeCell ref="C5:G5"/>
    <mergeCell ref="C6:G6"/>
  </mergeCells>
  <printOptions/>
  <pageMargins left="0.38" right="0.25" top="0.5" bottom="0.25" header="0.5" footer="0.5"/>
  <pageSetup fitToHeight="1" fitToWidth="1" horizontalDpi="300" verticalDpi="300" orientation="portrait" scale="98" r:id="rId1"/>
  <rowBreaks count="1" manualBreakCount="1">
    <brk id="2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workbookViewId="0" topLeftCell="F31">
      <selection activeCell="L37" sqref="L37"/>
    </sheetView>
  </sheetViews>
  <sheetFormatPr defaultColWidth="9.140625" defaultRowHeight="12.75"/>
  <cols>
    <col min="1" max="1" width="7.421875" style="14" customWidth="1"/>
    <col min="2" max="2" width="37.57421875" style="15" customWidth="1"/>
    <col min="3" max="3" width="10.140625" style="1" customWidth="1"/>
    <col min="4" max="4" width="12.140625" style="1" customWidth="1"/>
    <col min="5" max="5" width="10.8515625" style="1" bestFit="1" customWidth="1"/>
    <col min="6" max="6" width="10.8515625" style="1" customWidth="1"/>
    <col min="7" max="7" width="10.8515625" style="1" bestFit="1" customWidth="1"/>
    <col min="8" max="8" width="12.421875" style="1" customWidth="1"/>
    <col min="9" max="9" width="11.8515625" style="1" customWidth="1"/>
    <col min="10" max="10" width="11.7109375" style="1" customWidth="1"/>
    <col min="11" max="11" width="12.00390625" style="1" customWidth="1"/>
    <col min="12" max="12" width="10.57421875" style="1" customWidth="1"/>
    <col min="13" max="13" width="11.8515625" style="1" customWidth="1"/>
    <col min="14" max="16384" width="9.140625" style="1" customWidth="1"/>
  </cols>
  <sheetData>
    <row r="1" spans="1:7" ht="25.5" customHeight="1">
      <c r="A1" s="64" t="s">
        <v>18</v>
      </c>
      <c r="B1" s="64"/>
      <c r="C1" s="64"/>
      <c r="D1" s="64"/>
      <c r="E1" s="64"/>
      <c r="F1" s="64"/>
      <c r="G1" s="64"/>
    </row>
    <row r="2" spans="1:7" ht="43.5" customHeight="1">
      <c r="A2" s="65" t="s">
        <v>19</v>
      </c>
      <c r="B2" s="65"/>
      <c r="C2" s="65"/>
      <c r="D2" s="65"/>
      <c r="E2" s="65"/>
      <c r="F2" s="65"/>
      <c r="G2" s="65"/>
    </row>
    <row r="3" spans="1:7" ht="31.5" customHeight="1">
      <c r="A3" s="2">
        <v>1</v>
      </c>
      <c r="B3" s="3" t="s">
        <v>0</v>
      </c>
      <c r="C3" s="66" t="s">
        <v>93</v>
      </c>
      <c r="D3" s="67"/>
      <c r="E3" s="67"/>
      <c r="F3" s="67"/>
      <c r="G3" s="68"/>
    </row>
    <row r="4" spans="1:7" ht="31.5" customHeight="1">
      <c r="A4" s="4">
        <v>2</v>
      </c>
      <c r="B4" s="5" t="s">
        <v>1</v>
      </c>
      <c r="C4" s="66" t="s">
        <v>40</v>
      </c>
      <c r="D4" s="67"/>
      <c r="E4" s="67"/>
      <c r="F4" s="67"/>
      <c r="G4" s="68"/>
    </row>
    <row r="5" spans="1:7" ht="31.5" customHeight="1">
      <c r="A5" s="4">
        <v>3</v>
      </c>
      <c r="B5" s="5" t="s">
        <v>21</v>
      </c>
      <c r="C5" s="66" t="s">
        <v>41</v>
      </c>
      <c r="D5" s="67"/>
      <c r="E5" s="67"/>
      <c r="F5" s="67"/>
      <c r="G5" s="68"/>
    </row>
    <row r="6" spans="1:7" ht="31.5" customHeight="1">
      <c r="A6" s="4">
        <v>4</v>
      </c>
      <c r="B6" s="5" t="s">
        <v>2</v>
      </c>
      <c r="C6" s="66" t="s">
        <v>22</v>
      </c>
      <c r="D6" s="67"/>
      <c r="E6" s="67"/>
      <c r="F6" s="67"/>
      <c r="G6" s="68"/>
    </row>
    <row r="7" spans="1:7" ht="31.5" customHeight="1">
      <c r="A7" s="4">
        <v>5</v>
      </c>
      <c r="B7" s="5" t="s">
        <v>23</v>
      </c>
      <c r="C7" s="66" t="s">
        <v>87</v>
      </c>
      <c r="D7" s="67"/>
      <c r="E7" s="67"/>
      <c r="F7" s="67"/>
      <c r="G7" s="68"/>
    </row>
    <row r="8" spans="1:7" ht="31.5" customHeight="1">
      <c r="A8" s="4">
        <v>6</v>
      </c>
      <c r="B8" s="5" t="s">
        <v>24</v>
      </c>
      <c r="C8" s="66">
        <v>0.6385</v>
      </c>
      <c r="D8" s="67"/>
      <c r="E8" s="67"/>
      <c r="F8" s="67"/>
      <c r="G8" s="68"/>
    </row>
    <row r="9" spans="1:7" ht="31.5" customHeight="1">
      <c r="A9" s="4">
        <v>7</v>
      </c>
      <c r="B9" s="5" t="s">
        <v>25</v>
      </c>
      <c r="C9" s="71" t="s">
        <v>68</v>
      </c>
      <c r="D9" s="72"/>
      <c r="E9" s="72"/>
      <c r="F9" s="72"/>
      <c r="G9" s="73"/>
    </row>
    <row r="10" spans="1:7" ht="31.5" customHeight="1">
      <c r="A10" s="4">
        <v>8</v>
      </c>
      <c r="B10" s="5" t="s">
        <v>67</v>
      </c>
      <c r="C10" s="66">
        <v>282.21</v>
      </c>
      <c r="D10" s="67"/>
      <c r="E10" s="67"/>
      <c r="F10" s="67"/>
      <c r="G10" s="68"/>
    </row>
    <row r="11" spans="1:7" ht="44.25" customHeight="1">
      <c r="A11" s="4">
        <v>9</v>
      </c>
      <c r="B11" s="5" t="s">
        <v>66</v>
      </c>
      <c r="C11" s="71">
        <v>275.8</v>
      </c>
      <c r="D11" s="72"/>
      <c r="E11" s="72"/>
      <c r="F11" s="72"/>
      <c r="G11" s="73"/>
    </row>
    <row r="12" spans="1:7" ht="31.5" customHeight="1">
      <c r="A12" s="4">
        <v>10</v>
      </c>
      <c r="B12" s="5" t="s">
        <v>26</v>
      </c>
      <c r="C12" s="66" t="s">
        <v>42</v>
      </c>
      <c r="D12" s="67"/>
      <c r="E12" s="67"/>
      <c r="F12" s="67"/>
      <c r="G12" s="68"/>
    </row>
    <row r="13" spans="1:7" ht="31.5" customHeight="1">
      <c r="A13" s="4">
        <v>11</v>
      </c>
      <c r="B13" s="5" t="s">
        <v>27</v>
      </c>
      <c r="C13" s="66" t="s">
        <v>42</v>
      </c>
      <c r="D13" s="67"/>
      <c r="E13" s="67"/>
      <c r="F13" s="67"/>
      <c r="G13" s="68"/>
    </row>
    <row r="14" spans="1:7" ht="31.5" customHeight="1">
      <c r="A14" s="4">
        <v>12</v>
      </c>
      <c r="B14" s="5" t="s">
        <v>28</v>
      </c>
      <c r="C14" s="86"/>
      <c r="D14" s="87"/>
      <c r="E14" s="87"/>
      <c r="F14" s="87"/>
      <c r="G14" s="88"/>
    </row>
    <row r="15" spans="1:7" ht="36.75" customHeight="1">
      <c r="A15" s="61">
        <v>12.1</v>
      </c>
      <c r="B15" s="50" t="s">
        <v>92</v>
      </c>
      <c r="C15" s="92" t="s">
        <v>99</v>
      </c>
      <c r="D15" s="93"/>
      <c r="E15" s="93"/>
      <c r="F15" s="93"/>
      <c r="G15" s="94"/>
    </row>
    <row r="16" spans="1:7" ht="47.25" customHeight="1">
      <c r="A16" s="61">
        <v>12.2</v>
      </c>
      <c r="B16" s="5" t="s">
        <v>30</v>
      </c>
      <c r="C16" s="92" t="s">
        <v>99</v>
      </c>
      <c r="D16" s="93"/>
      <c r="E16" s="93"/>
      <c r="F16" s="93"/>
      <c r="G16" s="94"/>
    </row>
    <row r="17" spans="1:7" ht="15.75">
      <c r="A17" s="6"/>
      <c r="B17" s="7" t="s">
        <v>31</v>
      </c>
      <c r="C17" s="8" t="s">
        <v>3</v>
      </c>
      <c r="D17" s="8" t="s">
        <v>4</v>
      </c>
      <c r="E17" s="8" t="s">
        <v>5</v>
      </c>
      <c r="F17" s="8" t="s">
        <v>6</v>
      </c>
      <c r="G17" s="8" t="s">
        <v>7</v>
      </c>
    </row>
    <row r="18" spans="1:7" ht="15.75">
      <c r="A18" s="4">
        <v>13</v>
      </c>
      <c r="B18" s="5" t="s">
        <v>8</v>
      </c>
      <c r="C18" s="9"/>
      <c r="D18" s="9"/>
      <c r="E18" s="9"/>
      <c r="F18" s="9"/>
      <c r="G18" s="9"/>
    </row>
    <row r="19" spans="1:7" ht="30">
      <c r="A19" s="4">
        <v>13.1</v>
      </c>
      <c r="B19" s="5" t="s">
        <v>9</v>
      </c>
      <c r="C19" s="10">
        <v>683.1861</v>
      </c>
      <c r="D19" s="10">
        <v>687.78795</v>
      </c>
      <c r="E19" s="10">
        <v>689.68</v>
      </c>
      <c r="F19" s="10">
        <v>790.99405</v>
      </c>
      <c r="G19" s="10">
        <v>698.36</v>
      </c>
    </row>
    <row r="20" spans="1:7" ht="30">
      <c r="A20" s="4">
        <v>13.2</v>
      </c>
      <c r="B20" s="5" t="s">
        <v>10</v>
      </c>
      <c r="C20" s="10">
        <v>669.043</v>
      </c>
      <c r="D20" s="10">
        <v>674.15</v>
      </c>
      <c r="E20" s="10">
        <v>677.28</v>
      </c>
      <c r="F20" s="10">
        <v>777.49</v>
      </c>
      <c r="G20" s="10">
        <v>690.99</v>
      </c>
    </row>
    <row r="21" spans="1:7" ht="30">
      <c r="A21" s="4">
        <v>13.3</v>
      </c>
      <c r="B21" s="5" t="s">
        <v>11</v>
      </c>
      <c r="C21" s="11" t="s">
        <v>32</v>
      </c>
      <c r="D21" s="10">
        <v>656.51</v>
      </c>
      <c r="E21" s="10">
        <v>672.41</v>
      </c>
      <c r="F21" s="10">
        <v>770.7224</v>
      </c>
      <c r="G21" s="10">
        <v>684.53</v>
      </c>
    </row>
    <row r="22" spans="1:7" ht="45">
      <c r="A22" s="4">
        <v>14</v>
      </c>
      <c r="B22" s="5" t="s">
        <v>33</v>
      </c>
      <c r="C22" s="11">
        <v>2.86</v>
      </c>
      <c r="D22" s="10">
        <v>2.5799</v>
      </c>
      <c r="E22" s="10">
        <v>2.47</v>
      </c>
      <c r="F22" s="10">
        <v>2.78</v>
      </c>
      <c r="G22" s="10">
        <v>2.51</v>
      </c>
    </row>
    <row r="23" spans="1:11" ht="30">
      <c r="A23" s="4">
        <v>15</v>
      </c>
      <c r="B23" s="5" t="s">
        <v>12</v>
      </c>
      <c r="C23" s="9" t="s">
        <v>43</v>
      </c>
      <c r="D23" s="9" t="s">
        <v>43</v>
      </c>
      <c r="E23" s="9" t="s">
        <v>43</v>
      </c>
      <c r="F23" s="9" t="s">
        <v>43</v>
      </c>
      <c r="G23" s="9" t="s">
        <v>43</v>
      </c>
      <c r="K23" s="1" t="s">
        <v>34</v>
      </c>
    </row>
    <row r="24" spans="1:7" ht="30">
      <c r="A24" s="2">
        <v>16</v>
      </c>
      <c r="B24" s="36" t="s">
        <v>35</v>
      </c>
      <c r="C24" s="2" t="s">
        <v>32</v>
      </c>
      <c r="D24" s="42">
        <v>150.16</v>
      </c>
      <c r="E24" s="42">
        <v>166.2</v>
      </c>
      <c r="F24" s="42">
        <v>170.42</v>
      </c>
      <c r="G24" s="42">
        <v>169.14</v>
      </c>
    </row>
    <row r="25" spans="1:7" ht="18">
      <c r="A25" s="70" t="s">
        <v>36</v>
      </c>
      <c r="B25" s="70"/>
      <c r="C25" s="70"/>
      <c r="D25" s="70"/>
      <c r="E25" s="70"/>
      <c r="F25" s="70"/>
      <c r="G25" s="70"/>
    </row>
    <row r="26" spans="1:7" ht="31.5" customHeight="1">
      <c r="A26" s="4"/>
      <c r="B26" s="7" t="s">
        <v>31</v>
      </c>
      <c r="C26" s="8" t="s">
        <v>3</v>
      </c>
      <c r="D26" s="8" t="s">
        <v>4</v>
      </c>
      <c r="E26" s="8" t="s">
        <v>5</v>
      </c>
      <c r="F26" s="8" t="s">
        <v>6</v>
      </c>
      <c r="G26" s="8" t="s">
        <v>7</v>
      </c>
    </row>
    <row r="27" spans="1:7" ht="31.5" customHeight="1">
      <c r="A27" s="4">
        <v>17</v>
      </c>
      <c r="B27" s="5" t="s">
        <v>37</v>
      </c>
      <c r="C27" s="9"/>
      <c r="D27" s="9"/>
      <c r="E27" s="9"/>
      <c r="F27" s="9"/>
      <c r="G27" s="9"/>
    </row>
    <row r="28" spans="1:7" ht="31.5" customHeight="1">
      <c r="A28" s="4">
        <v>17.1</v>
      </c>
      <c r="B28" s="5" t="s">
        <v>13</v>
      </c>
      <c r="C28" s="11">
        <v>102.07</v>
      </c>
      <c r="D28" s="11">
        <v>83.48</v>
      </c>
      <c r="E28" s="11">
        <v>56.3</v>
      </c>
      <c r="F28" s="11">
        <v>52.32</v>
      </c>
      <c r="G28" s="11">
        <v>78.55</v>
      </c>
    </row>
    <row r="29" spans="1:7" ht="31.5" customHeight="1">
      <c r="A29" s="4">
        <v>17.2</v>
      </c>
      <c r="B29" s="5" t="s">
        <v>14</v>
      </c>
      <c r="C29" s="11">
        <v>0.58</v>
      </c>
      <c r="D29" s="11">
        <v>4.38</v>
      </c>
      <c r="E29" s="11">
        <v>1.18</v>
      </c>
      <c r="F29" s="11">
        <v>7.32</v>
      </c>
      <c r="G29" s="11">
        <v>1.93</v>
      </c>
    </row>
    <row r="30" spans="1:7" ht="31.5" customHeight="1">
      <c r="A30" s="4">
        <v>18</v>
      </c>
      <c r="B30" s="5" t="s">
        <v>38</v>
      </c>
      <c r="C30" s="9">
        <v>50.84</v>
      </c>
      <c r="D30" s="9" t="s">
        <v>95</v>
      </c>
      <c r="E30" s="9" t="s">
        <v>95</v>
      </c>
      <c r="F30" s="9" t="s">
        <v>95</v>
      </c>
      <c r="G30" s="9" t="s">
        <v>95</v>
      </c>
    </row>
    <row r="31" spans="1:7" ht="31.5" customHeight="1">
      <c r="A31" s="4">
        <v>19</v>
      </c>
      <c r="B31" s="5" t="s">
        <v>15</v>
      </c>
      <c r="C31" s="33">
        <v>73.06</v>
      </c>
      <c r="D31" s="33">
        <v>73.02</v>
      </c>
      <c r="E31" s="33">
        <v>73.02</v>
      </c>
      <c r="F31" s="33">
        <v>73.28</v>
      </c>
      <c r="G31" s="33">
        <v>69.12</v>
      </c>
    </row>
    <row r="32" spans="1:7" ht="31.5" customHeight="1">
      <c r="A32" s="4">
        <v>20</v>
      </c>
      <c r="B32" s="5" t="s">
        <v>16</v>
      </c>
      <c r="C32" s="53">
        <f>C33+C34</f>
        <v>679</v>
      </c>
      <c r="D32" s="53">
        <f>D33+D34</f>
        <v>696</v>
      </c>
      <c r="E32" s="53">
        <f>E33+E34</f>
        <v>628</v>
      </c>
      <c r="F32" s="53">
        <f>F33+F34</f>
        <v>600</v>
      </c>
      <c r="G32" s="53">
        <f>G33+G34</f>
        <v>577</v>
      </c>
    </row>
    <row r="33" spans="1:7" ht="31.5" customHeight="1">
      <c r="A33" s="4">
        <v>20.1</v>
      </c>
      <c r="B33" s="5" t="s">
        <v>39</v>
      </c>
      <c r="C33" s="33">
        <v>63</v>
      </c>
      <c r="D33" s="33">
        <v>79</v>
      </c>
      <c r="E33" s="33">
        <v>77</v>
      </c>
      <c r="F33" s="33">
        <v>68</v>
      </c>
      <c r="G33" s="33">
        <v>72</v>
      </c>
    </row>
    <row r="34" spans="1:7" ht="31.5" customHeight="1">
      <c r="A34" s="4">
        <v>20.2</v>
      </c>
      <c r="B34" s="5" t="s">
        <v>17</v>
      </c>
      <c r="C34" s="33">
        <v>616</v>
      </c>
      <c r="D34" s="33">
        <v>617</v>
      </c>
      <c r="E34" s="33">
        <v>551</v>
      </c>
      <c r="F34" s="33">
        <v>532</v>
      </c>
      <c r="G34" s="33">
        <v>505</v>
      </c>
    </row>
  </sheetData>
  <mergeCells count="17">
    <mergeCell ref="A25:G25"/>
    <mergeCell ref="C3:G3"/>
    <mergeCell ref="C4:G4"/>
    <mergeCell ref="C5:G5"/>
    <mergeCell ref="C6:G6"/>
    <mergeCell ref="C14:G14"/>
    <mergeCell ref="C7:G7"/>
    <mergeCell ref="C8:G8"/>
    <mergeCell ref="C9:G9"/>
    <mergeCell ref="C10:G10"/>
    <mergeCell ref="A1:G1"/>
    <mergeCell ref="A2:G2"/>
    <mergeCell ref="C11:G11"/>
    <mergeCell ref="C12:G12"/>
    <mergeCell ref="C13:G13"/>
    <mergeCell ref="C15:G15"/>
    <mergeCell ref="C16:G16"/>
  </mergeCells>
  <printOptions/>
  <pageMargins left="0.49" right="0.4" top="0.5" bottom="0.25" header="0.5" footer="0.5"/>
  <pageSetup fitToHeight="1" fitToWidth="1" horizontalDpi="300" verticalDpi="300" orientation="portrait" scale="99" r:id="rId1"/>
  <rowBreaks count="1" manualBreakCount="1">
    <brk id="2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view="pageBreakPreview" zoomScaleSheetLayoutView="100" workbookViewId="0" topLeftCell="F90">
      <selection activeCell="J34" sqref="J34"/>
    </sheetView>
  </sheetViews>
  <sheetFormatPr defaultColWidth="9.140625" defaultRowHeight="12.75"/>
  <cols>
    <col min="1" max="1" width="6.28125" style="14" customWidth="1"/>
    <col min="2" max="2" width="40.00390625" style="15" customWidth="1"/>
    <col min="3" max="3" width="10.8515625" style="1" customWidth="1"/>
    <col min="4" max="4" width="11.140625" style="1" customWidth="1"/>
    <col min="5" max="5" width="10.140625" style="1" customWidth="1"/>
    <col min="6" max="6" width="10.7109375" style="1" customWidth="1"/>
    <col min="7" max="7" width="9.421875" style="1" customWidth="1"/>
    <col min="8" max="8" width="11.140625" style="1" customWidth="1"/>
    <col min="9" max="9" width="11.00390625" style="1" customWidth="1"/>
    <col min="10" max="10" width="10.57421875" style="1" customWidth="1"/>
    <col min="11" max="11" width="11.7109375" style="1" customWidth="1"/>
    <col min="12" max="12" width="9.140625" style="1" customWidth="1"/>
    <col min="13" max="13" width="10.8515625" style="1" customWidth="1"/>
    <col min="14" max="16384" width="9.140625" style="1" customWidth="1"/>
  </cols>
  <sheetData>
    <row r="1" spans="1:7" ht="25.5" customHeight="1">
      <c r="A1" s="64" t="s">
        <v>18</v>
      </c>
      <c r="B1" s="64"/>
      <c r="C1" s="64"/>
      <c r="D1" s="64"/>
      <c r="E1" s="64"/>
      <c r="F1" s="64"/>
      <c r="G1" s="64"/>
    </row>
    <row r="2" spans="1:7" ht="43.5" customHeight="1">
      <c r="A2" s="65" t="s">
        <v>19</v>
      </c>
      <c r="B2" s="65"/>
      <c r="C2" s="65"/>
      <c r="D2" s="65"/>
      <c r="E2" s="65"/>
      <c r="F2" s="65"/>
      <c r="G2" s="65"/>
    </row>
    <row r="3" spans="1:7" ht="31.5" customHeight="1">
      <c r="A3" s="2">
        <v>1</v>
      </c>
      <c r="B3" s="3" t="s">
        <v>0</v>
      </c>
      <c r="C3" s="66" t="s">
        <v>93</v>
      </c>
      <c r="D3" s="67"/>
      <c r="E3" s="67"/>
      <c r="F3" s="67"/>
      <c r="G3" s="68"/>
    </row>
    <row r="4" spans="1:7" ht="31.5" customHeight="1">
      <c r="A4" s="4">
        <v>2</v>
      </c>
      <c r="B4" s="5" t="s">
        <v>1</v>
      </c>
      <c r="C4" s="66" t="s">
        <v>65</v>
      </c>
      <c r="D4" s="67"/>
      <c r="E4" s="67"/>
      <c r="F4" s="67"/>
      <c r="G4" s="68"/>
    </row>
    <row r="5" spans="1:7" ht="31.5" customHeight="1">
      <c r="A5" s="4">
        <v>3</v>
      </c>
      <c r="B5" s="5" t="s">
        <v>21</v>
      </c>
      <c r="C5" s="66" t="s">
        <v>78</v>
      </c>
      <c r="D5" s="67"/>
      <c r="E5" s="67"/>
      <c r="F5" s="67"/>
      <c r="G5" s="68"/>
    </row>
    <row r="6" spans="1:7" ht="31.5" customHeight="1">
      <c r="A6" s="4">
        <v>4</v>
      </c>
      <c r="B6" s="5" t="s">
        <v>2</v>
      </c>
      <c r="C6" s="95" t="s">
        <v>22</v>
      </c>
      <c r="D6" s="96"/>
      <c r="E6" s="96"/>
      <c r="F6" s="96"/>
      <c r="G6" s="97"/>
    </row>
    <row r="7" spans="1:7" ht="31.5" customHeight="1">
      <c r="A7" s="4">
        <v>5</v>
      </c>
      <c r="B7" s="5" t="s">
        <v>23</v>
      </c>
      <c r="C7" s="95" t="s">
        <v>47</v>
      </c>
      <c r="D7" s="96"/>
      <c r="E7" s="96"/>
      <c r="F7" s="96"/>
      <c r="G7" s="97"/>
    </row>
    <row r="8" spans="1:7" ht="31.5" customHeight="1">
      <c r="A8" s="4">
        <v>6</v>
      </c>
      <c r="B8" s="5" t="s">
        <v>24</v>
      </c>
      <c r="C8" s="101">
        <v>0.9833</v>
      </c>
      <c r="D8" s="101"/>
      <c r="E8" s="101"/>
      <c r="F8" s="101"/>
      <c r="G8" s="102"/>
    </row>
    <row r="9" spans="1:7" ht="31.5" customHeight="1">
      <c r="A9" s="4">
        <v>7</v>
      </c>
      <c r="B9" s="5" t="s">
        <v>25</v>
      </c>
      <c r="C9" s="71" t="s">
        <v>81</v>
      </c>
      <c r="D9" s="72"/>
      <c r="E9" s="72"/>
      <c r="F9" s="72"/>
      <c r="G9" s="73"/>
    </row>
    <row r="10" spans="1:7" ht="31.5" customHeight="1">
      <c r="A10" s="4">
        <v>8</v>
      </c>
      <c r="B10" s="5" t="s">
        <v>67</v>
      </c>
      <c r="C10" s="71">
        <v>139</v>
      </c>
      <c r="D10" s="72"/>
      <c r="E10" s="72"/>
      <c r="F10" s="72"/>
      <c r="G10" s="73"/>
    </row>
    <row r="11" spans="1:7" ht="48" customHeight="1">
      <c r="A11" s="4">
        <v>9</v>
      </c>
      <c r="B11" s="5" t="s">
        <v>66</v>
      </c>
      <c r="C11" s="71">
        <v>133.7</v>
      </c>
      <c r="D11" s="72"/>
      <c r="E11" s="72"/>
      <c r="F11" s="72"/>
      <c r="G11" s="73"/>
    </row>
    <row r="12" spans="1:7" ht="31.5" customHeight="1">
      <c r="A12" s="4">
        <v>10</v>
      </c>
      <c r="B12" s="5" t="s">
        <v>26</v>
      </c>
      <c r="C12" s="105">
        <v>60</v>
      </c>
      <c r="D12" s="106"/>
      <c r="E12" s="106"/>
      <c r="F12" s="106"/>
      <c r="G12" s="107"/>
    </row>
    <row r="13" spans="1:7" ht="31.5" customHeight="1">
      <c r="A13" s="4">
        <v>11</v>
      </c>
      <c r="B13" s="5" t="s">
        <v>27</v>
      </c>
      <c r="C13" s="105">
        <v>60</v>
      </c>
      <c r="D13" s="106"/>
      <c r="E13" s="106"/>
      <c r="F13" s="106"/>
      <c r="G13" s="107"/>
    </row>
    <row r="14" spans="1:7" ht="31.5" customHeight="1">
      <c r="A14" s="4">
        <v>12</v>
      </c>
      <c r="B14" s="5" t="s">
        <v>28</v>
      </c>
      <c r="C14" s="98"/>
      <c r="D14" s="99"/>
      <c r="E14" s="99"/>
      <c r="F14" s="99"/>
      <c r="G14" s="100"/>
    </row>
    <row r="15" spans="1:7" ht="31.5" customHeight="1">
      <c r="A15" s="2">
        <v>12.1</v>
      </c>
      <c r="B15" s="51" t="s">
        <v>29</v>
      </c>
      <c r="C15" s="103" t="s">
        <v>101</v>
      </c>
      <c r="D15" s="104"/>
      <c r="E15" s="104"/>
      <c r="F15" s="104"/>
      <c r="G15" s="104"/>
    </row>
    <row r="16" spans="1:7" ht="31.5" customHeight="1">
      <c r="A16" s="4">
        <v>12.2</v>
      </c>
      <c r="B16" s="5" t="s">
        <v>30</v>
      </c>
      <c r="C16" s="103" t="s">
        <v>101</v>
      </c>
      <c r="D16" s="104"/>
      <c r="E16" s="104"/>
      <c r="F16" s="104"/>
      <c r="G16" s="104"/>
    </row>
    <row r="17" spans="1:7" ht="31.5">
      <c r="A17" s="6"/>
      <c r="B17" s="7" t="s">
        <v>31</v>
      </c>
      <c r="C17" s="8" t="s">
        <v>3</v>
      </c>
      <c r="D17" s="8" t="s">
        <v>4</v>
      </c>
      <c r="E17" s="8" t="s">
        <v>5</v>
      </c>
      <c r="F17" s="8" t="s">
        <v>6</v>
      </c>
      <c r="G17" s="8" t="s">
        <v>7</v>
      </c>
    </row>
    <row r="18" spans="1:7" ht="15.75">
      <c r="A18" s="4">
        <v>13</v>
      </c>
      <c r="B18" s="5" t="s">
        <v>8</v>
      </c>
      <c r="C18" s="9"/>
      <c r="D18" s="9"/>
      <c r="E18" s="9"/>
      <c r="F18" s="9"/>
      <c r="G18" s="9"/>
    </row>
    <row r="19" spans="1:7" ht="30">
      <c r="A19" s="4">
        <v>13.1</v>
      </c>
      <c r="B19" s="5" t="s">
        <v>9</v>
      </c>
      <c r="C19" s="28">
        <v>352.8376999999995</v>
      </c>
      <c r="D19" s="28">
        <v>344.26</v>
      </c>
      <c r="E19" s="28">
        <v>369.7286000000006</v>
      </c>
      <c r="F19" s="28">
        <v>352.05</v>
      </c>
      <c r="G19" s="29">
        <v>201.1</v>
      </c>
    </row>
    <row r="20" spans="1:7" ht="30">
      <c r="A20" s="4">
        <v>13.2</v>
      </c>
      <c r="B20" s="5" t="s">
        <v>10</v>
      </c>
      <c r="C20" s="27" t="s">
        <v>60</v>
      </c>
      <c r="D20" s="30">
        <v>337.22</v>
      </c>
      <c r="E20" s="30">
        <v>364.6</v>
      </c>
      <c r="F20" s="30">
        <v>345.931976602</v>
      </c>
      <c r="G20" s="31">
        <v>196.45</v>
      </c>
    </row>
    <row r="21" spans="1:7" ht="30">
      <c r="A21" s="4">
        <v>13.3</v>
      </c>
      <c r="B21" s="5" t="s">
        <v>11</v>
      </c>
      <c r="C21" s="27" t="s">
        <v>60</v>
      </c>
      <c r="D21" s="30">
        <v>326.43</v>
      </c>
      <c r="E21" s="30">
        <v>353.85</v>
      </c>
      <c r="F21" s="30">
        <v>342.51</v>
      </c>
      <c r="G21" s="31">
        <v>194.85</v>
      </c>
    </row>
    <row r="22" spans="1:7" ht="30">
      <c r="A22" s="4">
        <v>14</v>
      </c>
      <c r="B22" s="5" t="s">
        <v>33</v>
      </c>
      <c r="C22" s="37">
        <v>0.7966571901499996</v>
      </c>
      <c r="D22" s="37">
        <v>0.68982</v>
      </c>
      <c r="E22" s="37">
        <v>0.744888</v>
      </c>
      <c r="F22" s="37">
        <v>0.74846</v>
      </c>
      <c r="G22" s="38">
        <v>0.806536</v>
      </c>
    </row>
    <row r="23" spans="1:11" ht="30">
      <c r="A23" s="40">
        <v>15</v>
      </c>
      <c r="B23" s="41" t="s">
        <v>12</v>
      </c>
      <c r="C23" s="46">
        <v>0.80899</v>
      </c>
      <c r="D23" s="46">
        <v>1.091696</v>
      </c>
      <c r="E23" s="46">
        <v>0.7847609999999998</v>
      </c>
      <c r="F23" s="46">
        <v>0.7717120000000001</v>
      </c>
      <c r="G23" s="47">
        <v>0.722607</v>
      </c>
      <c r="K23" s="1" t="s">
        <v>34</v>
      </c>
    </row>
    <row r="24" spans="1:7" ht="30">
      <c r="A24" s="2">
        <v>16</v>
      </c>
      <c r="B24" s="36" t="s">
        <v>35</v>
      </c>
      <c r="C24" s="48" t="s">
        <v>60</v>
      </c>
      <c r="D24" s="42">
        <v>51.84</v>
      </c>
      <c r="E24" s="42">
        <v>54.62</v>
      </c>
      <c r="F24" s="49">
        <v>55.83</v>
      </c>
      <c r="G24" s="49">
        <v>37.17</v>
      </c>
    </row>
    <row r="25" spans="1:7" ht="18">
      <c r="A25" s="70" t="s">
        <v>36</v>
      </c>
      <c r="B25" s="70"/>
      <c r="C25" s="70"/>
      <c r="D25" s="70"/>
      <c r="E25" s="70"/>
      <c r="F25" s="70"/>
      <c r="G25" s="70"/>
    </row>
    <row r="26" spans="1:7" ht="31.5" customHeight="1">
      <c r="A26" s="4"/>
      <c r="B26" s="7" t="s">
        <v>31</v>
      </c>
      <c r="C26" s="8" t="s">
        <v>3</v>
      </c>
      <c r="D26" s="8" t="s">
        <v>4</v>
      </c>
      <c r="E26" s="8" t="s">
        <v>5</v>
      </c>
      <c r="F26" s="8" t="s">
        <v>6</v>
      </c>
      <c r="G26" s="8" t="s">
        <v>7</v>
      </c>
    </row>
    <row r="27" spans="1:7" ht="31.5" customHeight="1">
      <c r="A27" s="4">
        <v>17</v>
      </c>
      <c r="B27" s="5" t="s">
        <v>37</v>
      </c>
      <c r="C27" s="9"/>
      <c r="D27" s="9"/>
      <c r="E27" s="9"/>
      <c r="F27" s="9"/>
      <c r="G27" s="9"/>
    </row>
    <row r="28" spans="1:7" ht="31.5" customHeight="1">
      <c r="A28" s="4">
        <v>17.1</v>
      </c>
      <c r="B28" s="5" t="s">
        <v>13</v>
      </c>
      <c r="C28" s="42">
        <v>99.03</v>
      </c>
      <c r="D28" s="42">
        <v>143.96</v>
      </c>
      <c r="E28" s="42">
        <v>89.5</v>
      </c>
      <c r="F28" s="42">
        <v>68.8</v>
      </c>
      <c r="G28" s="42">
        <v>356.84</v>
      </c>
    </row>
    <row r="29" spans="1:7" ht="31.5" customHeight="1">
      <c r="A29" s="4">
        <v>17.2</v>
      </c>
      <c r="B29" s="5" t="s">
        <v>14</v>
      </c>
      <c r="C29" s="42">
        <v>13.17</v>
      </c>
      <c r="D29" s="42">
        <v>7.5</v>
      </c>
      <c r="E29" s="42">
        <v>7.36</v>
      </c>
      <c r="F29" s="42">
        <v>1.48</v>
      </c>
      <c r="G29" s="42">
        <v>58.9</v>
      </c>
    </row>
    <row r="30" spans="1:7" ht="31.5" customHeight="1">
      <c r="A30" s="4">
        <v>18</v>
      </c>
      <c r="B30" s="5" t="s">
        <v>38</v>
      </c>
      <c r="C30" s="11">
        <v>19.77</v>
      </c>
      <c r="D30" s="11">
        <v>13.4</v>
      </c>
      <c r="E30" s="11">
        <v>11.76</v>
      </c>
      <c r="F30" s="11">
        <v>302.5</v>
      </c>
      <c r="G30" s="11">
        <v>109.95</v>
      </c>
    </row>
    <row r="31" spans="1:7" ht="31.5" customHeight="1">
      <c r="A31" s="4">
        <v>19</v>
      </c>
      <c r="B31" s="5" t="s">
        <v>15</v>
      </c>
      <c r="C31" s="11">
        <v>331.74</v>
      </c>
      <c r="D31" s="11">
        <v>152.83</v>
      </c>
      <c r="E31" s="11">
        <v>0.33</v>
      </c>
      <c r="F31" s="11">
        <v>8.57</v>
      </c>
      <c r="G31" s="11">
        <v>161.46</v>
      </c>
    </row>
    <row r="32" spans="1:7" ht="31.5" customHeight="1">
      <c r="A32" s="4">
        <v>20</v>
      </c>
      <c r="B32" s="5" t="s">
        <v>16</v>
      </c>
      <c r="C32" s="11">
        <f>C33+C34</f>
        <v>216</v>
      </c>
      <c r="D32" s="11">
        <f>D33+D34</f>
        <v>216</v>
      </c>
      <c r="E32" s="11">
        <f>E33+E34</f>
        <v>211</v>
      </c>
      <c r="F32" s="11">
        <f>F33+F34</f>
        <v>205</v>
      </c>
      <c r="G32" s="11">
        <f>G33+G34</f>
        <v>201</v>
      </c>
    </row>
    <row r="33" spans="1:7" ht="31.5" customHeight="1">
      <c r="A33" s="4">
        <v>20.1</v>
      </c>
      <c r="B33" s="5" t="s">
        <v>39</v>
      </c>
      <c r="C33" s="11">
        <v>33</v>
      </c>
      <c r="D33" s="11">
        <v>34</v>
      </c>
      <c r="E33" s="11">
        <v>37</v>
      </c>
      <c r="F33" s="11">
        <v>34</v>
      </c>
      <c r="G33" s="11">
        <v>34</v>
      </c>
    </row>
    <row r="34" spans="1:7" ht="31.5" customHeight="1">
      <c r="A34" s="4">
        <v>20.2</v>
      </c>
      <c r="B34" s="5" t="s">
        <v>17</v>
      </c>
      <c r="C34" s="11">
        <v>183</v>
      </c>
      <c r="D34" s="11">
        <v>182</v>
      </c>
      <c r="E34" s="11">
        <v>174</v>
      </c>
      <c r="F34" s="11">
        <v>171</v>
      </c>
      <c r="G34" s="11">
        <v>167</v>
      </c>
    </row>
    <row r="35" spans="1:7" ht="15.75" customHeight="1">
      <c r="A35" s="12"/>
      <c r="B35" s="13"/>
      <c r="C35" s="13"/>
      <c r="D35" s="13"/>
      <c r="E35" s="13"/>
      <c r="F35" s="13"/>
      <c r="G35" s="13"/>
    </row>
    <row r="36" spans="1:7" ht="15">
      <c r="A36" s="12"/>
      <c r="B36" s="13"/>
      <c r="C36" s="13"/>
      <c r="D36" s="13"/>
      <c r="E36" s="13"/>
      <c r="F36" s="13"/>
      <c r="G36" s="13"/>
    </row>
    <row r="37" spans="1:7" ht="15">
      <c r="A37" s="12"/>
      <c r="B37" s="13"/>
      <c r="C37" s="13"/>
      <c r="D37" s="13"/>
      <c r="E37" s="13"/>
      <c r="F37" s="13"/>
      <c r="G37" s="13"/>
    </row>
    <row r="38" spans="1:7" ht="15">
      <c r="A38" s="12"/>
      <c r="B38" s="13"/>
      <c r="C38" s="13"/>
      <c r="D38" s="13"/>
      <c r="E38" s="13"/>
      <c r="F38" s="13"/>
      <c r="G38" s="13"/>
    </row>
    <row r="39" spans="1:7" ht="15">
      <c r="A39" s="12"/>
      <c r="B39" s="13"/>
      <c r="C39" s="13"/>
      <c r="D39" s="13"/>
      <c r="E39" s="13"/>
      <c r="F39" s="13"/>
      <c r="G39" s="13"/>
    </row>
    <row r="40" spans="1:7" ht="15">
      <c r="A40" s="12"/>
      <c r="B40" s="13"/>
      <c r="C40" s="13"/>
      <c r="D40" s="13"/>
      <c r="E40" s="13"/>
      <c r="F40" s="13"/>
      <c r="G40" s="13"/>
    </row>
    <row r="41" spans="1:7" ht="15">
      <c r="A41" s="12"/>
      <c r="B41" s="13"/>
      <c r="C41" s="13"/>
      <c r="D41" s="13"/>
      <c r="E41" s="13"/>
      <c r="F41" s="13"/>
      <c r="G41" s="13"/>
    </row>
    <row r="42" spans="1:7" ht="12.75">
      <c r="A42" s="13"/>
      <c r="B42" s="13"/>
      <c r="C42" s="13"/>
      <c r="D42" s="13"/>
      <c r="E42" s="13"/>
      <c r="F42" s="13"/>
      <c r="G42" s="13"/>
    </row>
    <row r="43" spans="1:7" ht="12.75">
      <c r="A43" s="13"/>
      <c r="B43" s="13"/>
      <c r="C43" s="13"/>
      <c r="D43" s="13"/>
      <c r="E43" s="13"/>
      <c r="F43" s="13"/>
      <c r="G43" s="13"/>
    </row>
    <row r="44" spans="1:7" ht="12.75">
      <c r="A44" s="13"/>
      <c r="B44" s="13"/>
      <c r="C44" s="13"/>
      <c r="D44" s="13"/>
      <c r="E44" s="13"/>
      <c r="F44" s="13"/>
      <c r="G44" s="13"/>
    </row>
    <row r="45" spans="1:7" ht="12.75">
      <c r="A45" s="13"/>
      <c r="B45" s="13"/>
      <c r="C45" s="13"/>
      <c r="D45" s="13"/>
      <c r="E45" s="13"/>
      <c r="F45" s="13"/>
      <c r="G45" s="13"/>
    </row>
    <row r="46" spans="1:7" ht="12.75">
      <c r="A46" s="13"/>
      <c r="B46" s="13"/>
      <c r="C46" s="13"/>
      <c r="D46" s="13"/>
      <c r="E46" s="13"/>
      <c r="F46" s="13"/>
      <c r="G46" s="13"/>
    </row>
    <row r="47" spans="1:7" ht="12.75">
      <c r="A47" s="13"/>
      <c r="B47" s="13"/>
      <c r="C47" s="13"/>
      <c r="D47" s="13"/>
      <c r="E47" s="13"/>
      <c r="F47" s="13"/>
      <c r="G47" s="13"/>
    </row>
    <row r="48" spans="1:7" ht="12.75">
      <c r="A48" s="13"/>
      <c r="B48" s="13"/>
      <c r="C48" s="13"/>
      <c r="D48" s="13"/>
      <c r="E48" s="13"/>
      <c r="F48" s="13"/>
      <c r="G48" s="13"/>
    </row>
    <row r="49" spans="1:7" ht="12.75">
      <c r="A49" s="13"/>
      <c r="B49" s="13"/>
      <c r="C49" s="13"/>
      <c r="D49" s="13"/>
      <c r="E49" s="13"/>
      <c r="F49" s="13"/>
      <c r="G49" s="13"/>
    </row>
    <row r="50" spans="1:7" ht="12.75">
      <c r="A50" s="13"/>
      <c r="B50" s="13"/>
      <c r="C50" s="13"/>
      <c r="D50" s="13"/>
      <c r="E50" s="13"/>
      <c r="F50" s="13"/>
      <c r="G50" s="13"/>
    </row>
    <row r="51" spans="1:7" ht="12.75">
      <c r="A51" s="13"/>
      <c r="B51" s="13"/>
      <c r="C51" s="13"/>
      <c r="D51" s="13"/>
      <c r="E51" s="13"/>
      <c r="F51" s="13"/>
      <c r="G51" s="13"/>
    </row>
    <row r="52" spans="1:7" ht="12.75">
      <c r="A52" s="13"/>
      <c r="B52" s="13"/>
      <c r="C52" s="13"/>
      <c r="D52" s="13"/>
      <c r="E52" s="13"/>
      <c r="F52" s="13"/>
      <c r="G52" s="13"/>
    </row>
    <row r="53" spans="1:7" ht="12.75">
      <c r="A53" s="13"/>
      <c r="B53" s="13"/>
      <c r="C53" s="13"/>
      <c r="D53" s="13"/>
      <c r="E53" s="13"/>
      <c r="F53" s="13"/>
      <c r="G53" s="13"/>
    </row>
    <row r="54" spans="1:7" ht="12.75">
      <c r="A54" s="13"/>
      <c r="B54" s="13"/>
      <c r="C54" s="13"/>
      <c r="D54" s="13"/>
      <c r="E54" s="13"/>
      <c r="F54" s="13"/>
      <c r="G54" s="13"/>
    </row>
    <row r="55" spans="1:7" ht="12.75">
      <c r="A55" s="13"/>
      <c r="B55" s="13"/>
      <c r="C55" s="13"/>
      <c r="D55" s="13"/>
      <c r="E55" s="13"/>
      <c r="F55" s="13"/>
      <c r="G55" s="13"/>
    </row>
    <row r="56" spans="1:7" ht="12.75">
      <c r="A56" s="13"/>
      <c r="B56" s="13"/>
      <c r="C56" s="13"/>
      <c r="D56" s="13"/>
      <c r="E56" s="13"/>
      <c r="F56" s="13"/>
      <c r="G56" s="13"/>
    </row>
    <row r="57" spans="1:7" ht="12.75">
      <c r="A57" s="13"/>
      <c r="B57" s="13"/>
      <c r="C57" s="13"/>
      <c r="D57" s="13"/>
      <c r="E57" s="13"/>
      <c r="F57" s="13"/>
      <c r="G57" s="13"/>
    </row>
    <row r="58" spans="1:7" ht="12.75">
      <c r="A58" s="13"/>
      <c r="B58" s="13"/>
      <c r="C58" s="13"/>
      <c r="D58" s="13"/>
      <c r="E58" s="13"/>
      <c r="F58" s="13"/>
      <c r="G58" s="13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3"/>
      <c r="B60" s="13"/>
      <c r="C60" s="13"/>
      <c r="D60" s="13"/>
      <c r="E60" s="13"/>
      <c r="F60" s="13"/>
      <c r="G60" s="13"/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  <row r="64" spans="1:7" ht="12.75">
      <c r="A64" s="13"/>
      <c r="B64" s="13"/>
      <c r="C64" s="13"/>
      <c r="D64" s="13"/>
      <c r="E64" s="13"/>
      <c r="F64" s="13"/>
      <c r="G64" s="13"/>
    </row>
    <row r="65" spans="1:7" ht="12.75">
      <c r="A65" s="13"/>
      <c r="B65" s="13"/>
      <c r="C65" s="13"/>
      <c r="D65" s="13"/>
      <c r="E65" s="13"/>
      <c r="F65" s="13"/>
      <c r="G65" s="13"/>
    </row>
    <row r="66" spans="1:7" ht="12.75">
      <c r="A66" s="13"/>
      <c r="B66" s="13"/>
      <c r="C66" s="13"/>
      <c r="D66" s="13"/>
      <c r="E66" s="13"/>
      <c r="F66" s="13"/>
      <c r="G66" s="13"/>
    </row>
    <row r="67" spans="1:7" ht="12.75">
      <c r="A67" s="13"/>
      <c r="B67" s="13"/>
      <c r="C67" s="13"/>
      <c r="D67" s="13"/>
      <c r="E67" s="13"/>
      <c r="F67" s="13"/>
      <c r="G67" s="13"/>
    </row>
    <row r="68" spans="1:7" ht="12.75">
      <c r="A68" s="13"/>
      <c r="B68" s="13"/>
      <c r="C68" s="13"/>
      <c r="D68" s="13"/>
      <c r="E68" s="13"/>
      <c r="F68" s="13"/>
      <c r="G68" s="13"/>
    </row>
    <row r="69" spans="1:7" ht="12.75">
      <c r="A69" s="13"/>
      <c r="B69" s="13"/>
      <c r="C69" s="13"/>
      <c r="D69" s="13"/>
      <c r="E69" s="13"/>
      <c r="F69" s="13"/>
      <c r="G69" s="13"/>
    </row>
    <row r="70" spans="1:7" ht="12.75">
      <c r="A70" s="13"/>
      <c r="B70" s="13"/>
      <c r="C70" s="13"/>
      <c r="D70" s="13"/>
      <c r="E70" s="13"/>
      <c r="F70" s="13"/>
      <c r="G70" s="13"/>
    </row>
    <row r="71" spans="1:7" ht="12.75">
      <c r="A71" s="13"/>
      <c r="B71" s="13"/>
      <c r="C71" s="13"/>
      <c r="D71" s="13"/>
      <c r="E71" s="13"/>
      <c r="F71" s="13"/>
      <c r="G71" s="13"/>
    </row>
  </sheetData>
  <mergeCells count="17">
    <mergeCell ref="C9:G9"/>
    <mergeCell ref="C10:G10"/>
    <mergeCell ref="C16:G16"/>
    <mergeCell ref="A1:G1"/>
    <mergeCell ref="A2:G2"/>
    <mergeCell ref="C13:G13"/>
    <mergeCell ref="C11:G11"/>
    <mergeCell ref="C12:G12"/>
    <mergeCell ref="A25:G25"/>
    <mergeCell ref="C3:G3"/>
    <mergeCell ref="C4:G4"/>
    <mergeCell ref="C5:G5"/>
    <mergeCell ref="C6:G6"/>
    <mergeCell ref="C14:G14"/>
    <mergeCell ref="C7:G7"/>
    <mergeCell ref="C8:G8"/>
    <mergeCell ref="C15:G15"/>
  </mergeCells>
  <printOptions/>
  <pageMargins left="0.42" right="0.25" top="0.5" bottom="0.25" header="0.5" footer="0.5"/>
  <pageSetup fitToHeight="1" fitToWidth="1" horizontalDpi="300" verticalDpi="300" orientation="portrait" r:id="rId1"/>
  <rowBreaks count="1" manualBreakCount="1">
    <brk id="2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view="pageBreakPreview" zoomScaleSheetLayoutView="100" workbookViewId="0" topLeftCell="F32">
      <selection activeCell="L35" sqref="L35"/>
    </sheetView>
  </sheetViews>
  <sheetFormatPr defaultColWidth="9.140625" defaultRowHeight="12.75"/>
  <cols>
    <col min="1" max="1" width="6.28125" style="14" customWidth="1"/>
    <col min="2" max="2" width="40.00390625" style="15" customWidth="1"/>
    <col min="3" max="3" width="9.421875" style="1" customWidth="1"/>
    <col min="4" max="4" width="9.7109375" style="1" customWidth="1"/>
    <col min="5" max="5" width="9.8515625" style="1" customWidth="1"/>
    <col min="6" max="6" width="10.00390625" style="1" customWidth="1"/>
    <col min="7" max="7" width="10.8515625" style="1" bestFit="1" customWidth="1"/>
    <col min="8" max="8" width="12.00390625" style="1" customWidth="1"/>
    <col min="9" max="9" width="11.421875" style="1" customWidth="1"/>
    <col min="10" max="10" width="10.8515625" style="1" customWidth="1"/>
    <col min="11" max="11" width="11.7109375" style="1" customWidth="1"/>
    <col min="12" max="12" width="11.57421875" style="1" customWidth="1"/>
    <col min="13" max="13" width="11.00390625" style="1" customWidth="1"/>
    <col min="14" max="16384" width="9.140625" style="1" customWidth="1"/>
  </cols>
  <sheetData>
    <row r="1" spans="1:7" ht="25.5" customHeight="1">
      <c r="A1" s="64" t="s">
        <v>18</v>
      </c>
      <c r="B1" s="64"/>
      <c r="C1" s="64"/>
      <c r="D1" s="64"/>
      <c r="E1" s="64"/>
      <c r="F1" s="64"/>
      <c r="G1" s="64"/>
    </row>
    <row r="2" spans="1:7" ht="43.5" customHeight="1">
      <c r="A2" s="65" t="s">
        <v>19</v>
      </c>
      <c r="B2" s="65"/>
      <c r="C2" s="65"/>
      <c r="D2" s="65"/>
      <c r="E2" s="65"/>
      <c r="F2" s="65"/>
      <c r="G2" s="65"/>
    </row>
    <row r="3" spans="1:7" ht="31.5" customHeight="1">
      <c r="A3" s="2">
        <v>1</v>
      </c>
      <c r="B3" s="3" t="s">
        <v>0</v>
      </c>
      <c r="C3" s="66" t="s">
        <v>20</v>
      </c>
      <c r="D3" s="67"/>
      <c r="E3" s="67"/>
      <c r="F3" s="67"/>
      <c r="G3" s="68"/>
    </row>
    <row r="4" spans="1:7" ht="31.5" customHeight="1">
      <c r="A4" s="4">
        <v>2</v>
      </c>
      <c r="B4" s="5" t="s">
        <v>1</v>
      </c>
      <c r="C4" s="66" t="s">
        <v>61</v>
      </c>
      <c r="D4" s="67"/>
      <c r="E4" s="67"/>
      <c r="F4" s="67"/>
      <c r="G4" s="68"/>
    </row>
    <row r="5" spans="1:7" ht="31.5" customHeight="1">
      <c r="A5" s="4">
        <v>3</v>
      </c>
      <c r="B5" s="5" t="s">
        <v>21</v>
      </c>
      <c r="C5" s="66" t="s">
        <v>62</v>
      </c>
      <c r="D5" s="67"/>
      <c r="E5" s="67"/>
      <c r="F5" s="67"/>
      <c r="G5" s="68"/>
    </row>
    <row r="6" spans="1:7" ht="31.5" customHeight="1">
      <c r="A6" s="4">
        <v>4</v>
      </c>
      <c r="B6" s="5" t="s">
        <v>2</v>
      </c>
      <c r="C6" s="95" t="s">
        <v>46</v>
      </c>
      <c r="D6" s="96"/>
      <c r="E6" s="96"/>
      <c r="F6" s="96"/>
      <c r="G6" s="97"/>
    </row>
    <row r="7" spans="1:7" ht="31.5" customHeight="1">
      <c r="A7" s="4">
        <v>5</v>
      </c>
      <c r="B7" s="5" t="s">
        <v>23</v>
      </c>
      <c r="C7" s="95" t="s">
        <v>47</v>
      </c>
      <c r="D7" s="96"/>
      <c r="E7" s="96"/>
      <c r="F7" s="96"/>
      <c r="G7" s="97"/>
    </row>
    <row r="8" spans="1:7" ht="31.5" customHeight="1">
      <c r="A8" s="4">
        <v>6</v>
      </c>
      <c r="B8" s="5" t="s">
        <v>24</v>
      </c>
      <c r="C8" s="95" t="s">
        <v>82</v>
      </c>
      <c r="D8" s="96"/>
      <c r="E8" s="96"/>
      <c r="F8" s="96"/>
      <c r="G8" s="97"/>
    </row>
    <row r="9" spans="1:7" ht="31.5" customHeight="1">
      <c r="A9" s="4">
        <v>7</v>
      </c>
      <c r="B9" s="5" t="s">
        <v>25</v>
      </c>
      <c r="C9" s="71" t="s">
        <v>75</v>
      </c>
      <c r="D9" s="72"/>
      <c r="E9" s="72"/>
      <c r="F9" s="72"/>
      <c r="G9" s="73"/>
    </row>
    <row r="10" spans="1:7" ht="31.5" customHeight="1">
      <c r="A10" s="4">
        <v>8</v>
      </c>
      <c r="B10" s="5" t="s">
        <v>67</v>
      </c>
      <c r="C10" s="71">
        <v>252.34</v>
      </c>
      <c r="D10" s="72"/>
      <c r="E10" s="72"/>
      <c r="F10" s="72"/>
      <c r="G10" s="73"/>
    </row>
    <row r="11" spans="1:7" ht="50.25" customHeight="1">
      <c r="A11" s="4">
        <v>9</v>
      </c>
      <c r="B11" s="5" t="s">
        <v>66</v>
      </c>
      <c r="C11" s="71">
        <v>234.29</v>
      </c>
      <c r="D11" s="72"/>
      <c r="E11" s="72"/>
      <c r="F11" s="72"/>
      <c r="G11" s="73"/>
    </row>
    <row r="12" spans="1:7" ht="31.5" customHeight="1">
      <c r="A12" s="4">
        <v>10</v>
      </c>
      <c r="B12" s="5" t="s">
        <v>26</v>
      </c>
      <c r="C12" s="66">
        <v>300</v>
      </c>
      <c r="D12" s="67"/>
      <c r="E12" s="67"/>
      <c r="F12" s="67"/>
      <c r="G12" s="68"/>
    </row>
    <row r="13" spans="1:7" ht="31.5" customHeight="1">
      <c r="A13" s="4">
        <v>11</v>
      </c>
      <c r="B13" s="5" t="s">
        <v>27</v>
      </c>
      <c r="C13" s="66">
        <v>300</v>
      </c>
      <c r="D13" s="67"/>
      <c r="E13" s="67"/>
      <c r="F13" s="67"/>
      <c r="G13" s="68"/>
    </row>
    <row r="14" spans="1:7" ht="31.5" customHeight="1">
      <c r="A14" s="4">
        <v>12</v>
      </c>
      <c r="B14" s="5" t="s">
        <v>28</v>
      </c>
      <c r="C14" s="86"/>
      <c r="D14" s="87"/>
      <c r="E14" s="87"/>
      <c r="F14" s="87"/>
      <c r="G14" s="88"/>
    </row>
    <row r="15" spans="1:7" ht="31.5" customHeight="1">
      <c r="A15" s="55">
        <v>12.1</v>
      </c>
      <c r="B15" s="55" t="s">
        <v>29</v>
      </c>
      <c r="C15" s="62" t="s">
        <v>99</v>
      </c>
      <c r="D15" s="84"/>
      <c r="E15" s="84"/>
      <c r="F15" s="84"/>
      <c r="G15" s="85"/>
    </row>
    <row r="16" spans="1:7" ht="31.5" customHeight="1">
      <c r="A16" s="4">
        <v>12.2</v>
      </c>
      <c r="B16" s="5" t="s">
        <v>30</v>
      </c>
      <c r="C16" s="62" t="s">
        <v>99</v>
      </c>
      <c r="D16" s="84"/>
      <c r="E16" s="84"/>
      <c r="F16" s="84"/>
      <c r="G16" s="85"/>
    </row>
    <row r="17" spans="1:7" ht="31.5">
      <c r="A17" s="6"/>
      <c r="B17" s="7" t="s">
        <v>31</v>
      </c>
      <c r="C17" s="8" t="s">
        <v>3</v>
      </c>
      <c r="D17" s="8" t="s">
        <v>4</v>
      </c>
      <c r="E17" s="8" t="s">
        <v>5</v>
      </c>
      <c r="F17" s="8" t="s">
        <v>6</v>
      </c>
      <c r="G17" s="8" t="s">
        <v>7</v>
      </c>
    </row>
    <row r="18" spans="1:7" ht="15.75">
      <c r="A18" s="4">
        <v>13</v>
      </c>
      <c r="B18" s="5" t="s">
        <v>8</v>
      </c>
      <c r="C18" s="9"/>
      <c r="D18" s="9"/>
      <c r="E18" s="9"/>
      <c r="F18" s="9"/>
      <c r="G18" s="9"/>
    </row>
    <row r="19" spans="1:7" ht="30">
      <c r="A19" s="4">
        <v>13.1</v>
      </c>
      <c r="B19" s="5" t="s">
        <v>9</v>
      </c>
      <c r="C19" s="10" t="s">
        <v>32</v>
      </c>
      <c r="D19" s="10">
        <v>186.23</v>
      </c>
      <c r="E19" s="10">
        <v>1347.56</v>
      </c>
      <c r="F19" s="11">
        <v>1490.46</v>
      </c>
      <c r="G19" s="10">
        <v>1431.55</v>
      </c>
    </row>
    <row r="20" spans="1:7" ht="30">
      <c r="A20" s="4">
        <v>13.2</v>
      </c>
      <c r="B20" s="5" t="s">
        <v>10</v>
      </c>
      <c r="C20" s="10" t="s">
        <v>32</v>
      </c>
      <c r="D20" s="10">
        <v>184.13</v>
      </c>
      <c r="E20" s="10">
        <v>1344.48</v>
      </c>
      <c r="F20" s="10">
        <v>1486.94</v>
      </c>
      <c r="G20" s="11">
        <v>1426.99</v>
      </c>
    </row>
    <row r="21" spans="1:7" ht="30">
      <c r="A21" s="4">
        <v>13.3</v>
      </c>
      <c r="B21" s="5" t="s">
        <v>11</v>
      </c>
      <c r="C21" s="10" t="s">
        <v>32</v>
      </c>
      <c r="D21" s="10">
        <v>168.04</v>
      </c>
      <c r="E21" s="10">
        <v>1337.9</v>
      </c>
      <c r="F21" s="11">
        <v>1474.56</v>
      </c>
      <c r="G21" s="11">
        <v>1414.52</v>
      </c>
    </row>
    <row r="22" spans="1:7" ht="30">
      <c r="A22" s="4">
        <v>14</v>
      </c>
      <c r="B22" s="5" t="s">
        <v>33</v>
      </c>
      <c r="C22" s="10" t="s">
        <v>32</v>
      </c>
      <c r="D22" s="10">
        <v>0.976972</v>
      </c>
      <c r="E22" s="10">
        <v>4.128834</v>
      </c>
      <c r="F22" s="10">
        <v>3.686165</v>
      </c>
      <c r="G22" s="10">
        <v>5.099183</v>
      </c>
    </row>
    <row r="23" spans="1:11" ht="30">
      <c r="A23" s="4">
        <v>15</v>
      </c>
      <c r="B23" s="5" t="s">
        <v>12</v>
      </c>
      <c r="C23" s="10" t="s">
        <v>43</v>
      </c>
      <c r="D23" s="10" t="s">
        <v>43</v>
      </c>
      <c r="E23" s="10" t="s">
        <v>43</v>
      </c>
      <c r="F23" s="10" t="s">
        <v>43</v>
      </c>
      <c r="G23" s="10" t="s">
        <v>43</v>
      </c>
      <c r="K23" s="1" t="s">
        <v>34</v>
      </c>
    </row>
    <row r="24" spans="1:7" ht="30">
      <c r="A24" s="2">
        <v>16</v>
      </c>
      <c r="B24" s="36" t="s">
        <v>35</v>
      </c>
      <c r="C24" s="42" t="s">
        <v>32</v>
      </c>
      <c r="D24" s="42" t="s">
        <v>32</v>
      </c>
      <c r="E24" s="42">
        <v>257.71</v>
      </c>
      <c r="F24" s="42">
        <v>285.64</v>
      </c>
      <c r="G24" s="2">
        <v>284.79</v>
      </c>
    </row>
    <row r="25" spans="1:7" ht="18">
      <c r="A25" s="108" t="s">
        <v>36</v>
      </c>
      <c r="B25" s="108"/>
      <c r="C25" s="108"/>
      <c r="D25" s="108"/>
      <c r="E25" s="108"/>
      <c r="F25" s="108"/>
      <c r="G25" s="108"/>
    </row>
    <row r="26" spans="1:7" ht="31.5" customHeight="1">
      <c r="A26" s="2"/>
      <c r="B26" s="44" t="s">
        <v>31</v>
      </c>
      <c r="C26" s="45" t="s">
        <v>3</v>
      </c>
      <c r="D26" s="45" t="s">
        <v>4</v>
      </c>
      <c r="E26" s="45" t="s">
        <v>5</v>
      </c>
      <c r="F26" s="45" t="s">
        <v>6</v>
      </c>
      <c r="G26" s="45" t="s">
        <v>7</v>
      </c>
    </row>
    <row r="27" spans="1:7" ht="31.5" customHeight="1">
      <c r="A27" s="4">
        <v>17</v>
      </c>
      <c r="B27" s="5" t="s">
        <v>37</v>
      </c>
      <c r="C27" s="9"/>
      <c r="D27" s="9"/>
      <c r="E27" s="9"/>
      <c r="F27" s="9"/>
      <c r="G27" s="9"/>
    </row>
    <row r="28" spans="1:7" ht="31.5" customHeight="1">
      <c r="A28" s="4">
        <v>17.1</v>
      </c>
      <c r="B28" s="5" t="s">
        <v>13</v>
      </c>
      <c r="C28" s="10" t="s">
        <v>32</v>
      </c>
      <c r="D28" s="10">
        <v>0</v>
      </c>
      <c r="E28" s="10">
        <v>121.89</v>
      </c>
      <c r="F28" s="10">
        <v>43.5</v>
      </c>
      <c r="G28" s="11">
        <v>66.81</v>
      </c>
    </row>
    <row r="29" spans="1:7" ht="31.5" customHeight="1">
      <c r="A29" s="4">
        <v>17.2</v>
      </c>
      <c r="B29" s="5" t="s">
        <v>14</v>
      </c>
      <c r="C29" s="10" t="s">
        <v>32</v>
      </c>
      <c r="D29" s="10">
        <v>19.39</v>
      </c>
      <c r="E29" s="10">
        <v>30.11</v>
      </c>
      <c r="F29" s="11">
        <v>3.64</v>
      </c>
      <c r="G29" s="10">
        <v>1.75</v>
      </c>
    </row>
    <row r="30" spans="1:7" ht="31.5" customHeight="1">
      <c r="A30" s="4">
        <v>18</v>
      </c>
      <c r="B30" s="5" t="s">
        <v>38</v>
      </c>
      <c r="C30" s="9"/>
      <c r="D30" s="10">
        <v>0</v>
      </c>
      <c r="E30" s="11">
        <v>0.92</v>
      </c>
      <c r="F30" s="11">
        <v>13.78</v>
      </c>
      <c r="G30" s="11">
        <v>41.37</v>
      </c>
    </row>
    <row r="31" spans="1:7" ht="31.5" customHeight="1">
      <c r="A31" s="4">
        <v>19</v>
      </c>
      <c r="B31" s="5" t="s">
        <v>15</v>
      </c>
      <c r="C31" s="9"/>
      <c r="D31" s="57" t="s">
        <v>95</v>
      </c>
      <c r="E31" s="57" t="s">
        <v>95</v>
      </c>
      <c r="F31" s="57" t="s">
        <v>95</v>
      </c>
      <c r="G31" s="57" t="s">
        <v>95</v>
      </c>
    </row>
    <row r="32" spans="1:7" ht="31.5" customHeight="1">
      <c r="A32" s="4">
        <v>20</v>
      </c>
      <c r="B32" s="5" t="s">
        <v>16</v>
      </c>
      <c r="C32" s="9"/>
      <c r="D32" s="11">
        <f>D33+D34</f>
        <v>652</v>
      </c>
      <c r="E32" s="11">
        <f>E33+E34</f>
        <v>548</v>
      </c>
      <c r="F32" s="11">
        <f>F33+F34</f>
        <v>474</v>
      </c>
      <c r="G32" s="11">
        <f>G33+G34</f>
        <v>428</v>
      </c>
    </row>
    <row r="33" spans="1:7" ht="31.5" customHeight="1">
      <c r="A33" s="4">
        <v>20.1</v>
      </c>
      <c r="B33" s="5" t="s">
        <v>39</v>
      </c>
      <c r="C33" s="9"/>
      <c r="D33" s="11">
        <v>118</v>
      </c>
      <c r="E33" s="11">
        <v>106</v>
      </c>
      <c r="F33" s="11">
        <v>94</v>
      </c>
      <c r="G33" s="11">
        <v>85</v>
      </c>
    </row>
    <row r="34" spans="1:7" ht="31.5" customHeight="1">
      <c r="A34" s="4">
        <v>20.2</v>
      </c>
      <c r="B34" s="5" t="s">
        <v>17</v>
      </c>
      <c r="C34" s="9"/>
      <c r="D34" s="11">
        <v>534</v>
      </c>
      <c r="E34" s="11">
        <v>442</v>
      </c>
      <c r="F34" s="11">
        <v>380</v>
      </c>
      <c r="G34" s="11">
        <v>343</v>
      </c>
    </row>
    <row r="35" spans="1:7" ht="15.75" customHeight="1">
      <c r="A35" s="12"/>
      <c r="B35" s="13"/>
      <c r="C35" s="13"/>
      <c r="D35" s="13"/>
      <c r="E35" s="13"/>
      <c r="F35" s="13"/>
      <c r="G35" s="13"/>
    </row>
    <row r="36" spans="1:7" ht="12.75">
      <c r="A36" s="13"/>
      <c r="B36" s="13"/>
      <c r="C36" s="13"/>
      <c r="D36" s="13"/>
      <c r="E36" s="13"/>
      <c r="F36" s="13"/>
      <c r="G36" s="13"/>
    </row>
    <row r="37" spans="1:7" ht="12.75">
      <c r="A37" s="13"/>
      <c r="B37" s="13"/>
      <c r="C37" s="13"/>
      <c r="D37" s="13"/>
      <c r="E37" s="13"/>
      <c r="F37" s="13"/>
      <c r="G37" s="13"/>
    </row>
    <row r="38" spans="1:7" ht="12.75">
      <c r="A38" s="13"/>
      <c r="B38" s="13"/>
      <c r="C38" s="13"/>
      <c r="D38" s="13"/>
      <c r="E38" s="13"/>
      <c r="F38" s="13"/>
      <c r="G38" s="13"/>
    </row>
    <row r="39" spans="1:7" ht="12.75">
      <c r="A39" s="13"/>
      <c r="B39" s="13"/>
      <c r="C39" s="13"/>
      <c r="D39" s="13"/>
      <c r="E39" s="13"/>
      <c r="F39" s="13"/>
      <c r="G39" s="13"/>
    </row>
    <row r="40" spans="1:7" ht="15">
      <c r="A40" s="12"/>
      <c r="B40" s="13"/>
      <c r="C40" s="13"/>
      <c r="D40" s="13"/>
      <c r="E40" s="13"/>
      <c r="F40" s="13"/>
      <c r="G40" s="13"/>
    </row>
    <row r="41" spans="1:7" ht="15">
      <c r="A41" s="12"/>
      <c r="B41" s="13"/>
      <c r="C41" s="13"/>
      <c r="D41" s="13"/>
      <c r="E41" s="13"/>
      <c r="F41" s="13"/>
      <c r="G41" s="13"/>
    </row>
    <row r="42" spans="1:7" ht="15">
      <c r="A42" s="12"/>
      <c r="B42" s="13"/>
      <c r="C42" s="13"/>
      <c r="D42" s="13"/>
      <c r="E42" s="13"/>
      <c r="F42" s="13"/>
      <c r="G42" s="13"/>
    </row>
    <row r="43" spans="1:7" ht="15">
      <c r="A43" s="12"/>
      <c r="B43" s="13"/>
      <c r="C43" s="13"/>
      <c r="D43" s="13"/>
      <c r="E43" s="13"/>
      <c r="F43" s="13"/>
      <c r="G43" s="13"/>
    </row>
    <row r="44" spans="1:7" ht="15">
      <c r="A44" s="12"/>
      <c r="B44" s="13"/>
      <c r="C44" s="13"/>
      <c r="D44" s="13"/>
      <c r="E44" s="13"/>
      <c r="F44" s="13"/>
      <c r="G44" s="13"/>
    </row>
    <row r="45" spans="1:7" ht="15">
      <c r="A45" s="12"/>
      <c r="B45" s="13"/>
      <c r="C45" s="13"/>
      <c r="D45" s="13"/>
      <c r="E45" s="13"/>
      <c r="F45" s="13"/>
      <c r="G45" s="13"/>
    </row>
    <row r="46" spans="1:7" ht="15">
      <c r="A46" s="12"/>
      <c r="B46" s="13"/>
      <c r="C46" s="13"/>
      <c r="D46" s="13"/>
      <c r="E46" s="13"/>
      <c r="F46" s="13"/>
      <c r="G46" s="13"/>
    </row>
    <row r="47" spans="1:7" ht="15">
      <c r="A47" s="12"/>
      <c r="B47" s="13"/>
      <c r="C47" s="13"/>
      <c r="D47" s="13"/>
      <c r="E47" s="13"/>
      <c r="F47" s="13"/>
      <c r="G47" s="13"/>
    </row>
    <row r="48" spans="1:7" ht="12.75">
      <c r="A48" s="13"/>
      <c r="B48" s="13"/>
      <c r="C48" s="13"/>
      <c r="D48" s="13"/>
      <c r="E48" s="13"/>
      <c r="F48" s="13"/>
      <c r="G48" s="13"/>
    </row>
    <row r="49" spans="1:7" ht="12.75">
      <c r="A49" s="13"/>
      <c r="B49" s="13"/>
      <c r="C49" s="13"/>
      <c r="D49" s="13"/>
      <c r="E49" s="13"/>
      <c r="F49" s="13"/>
      <c r="G49" s="13"/>
    </row>
    <row r="50" spans="1:7" ht="12.75">
      <c r="A50" s="13"/>
      <c r="B50" s="13"/>
      <c r="C50" s="13"/>
      <c r="D50" s="13"/>
      <c r="E50" s="13"/>
      <c r="F50" s="13"/>
      <c r="G50" s="13"/>
    </row>
    <row r="51" spans="1:7" ht="12.75">
      <c r="A51" s="13"/>
      <c r="B51" s="13"/>
      <c r="C51" s="13"/>
      <c r="D51" s="13"/>
      <c r="E51" s="13"/>
      <c r="F51" s="13"/>
      <c r="G51" s="13"/>
    </row>
    <row r="52" spans="1:7" ht="12.75">
      <c r="A52" s="13"/>
      <c r="B52" s="13"/>
      <c r="C52" s="13"/>
      <c r="D52" s="13"/>
      <c r="E52" s="13"/>
      <c r="F52" s="13"/>
      <c r="G52" s="13"/>
    </row>
    <row r="53" spans="1:7" ht="12.75">
      <c r="A53" s="13"/>
      <c r="B53" s="13"/>
      <c r="C53" s="13"/>
      <c r="D53" s="13"/>
      <c r="E53" s="13"/>
      <c r="F53" s="13"/>
      <c r="G53" s="13"/>
    </row>
    <row r="54" spans="1:7" ht="12.75">
      <c r="A54" s="13"/>
      <c r="B54" s="13"/>
      <c r="C54" s="13"/>
      <c r="D54" s="13"/>
      <c r="E54" s="13"/>
      <c r="F54" s="13"/>
      <c r="G54" s="13"/>
    </row>
    <row r="55" spans="1:7" ht="12.75">
      <c r="A55" s="13"/>
      <c r="B55" s="13"/>
      <c r="C55" s="13"/>
      <c r="D55" s="13"/>
      <c r="E55" s="13"/>
      <c r="F55" s="13"/>
      <c r="G55" s="13"/>
    </row>
    <row r="56" spans="1:7" ht="12.75">
      <c r="A56" s="13"/>
      <c r="B56" s="13"/>
      <c r="C56" s="13"/>
      <c r="D56" s="13"/>
      <c r="E56" s="13"/>
      <c r="F56" s="13"/>
      <c r="G56" s="13"/>
    </row>
    <row r="57" spans="1:7" ht="12.75">
      <c r="A57" s="13"/>
      <c r="B57" s="13"/>
      <c r="C57" s="13"/>
      <c r="D57" s="13"/>
      <c r="E57" s="13"/>
      <c r="F57" s="13"/>
      <c r="G57" s="13"/>
    </row>
    <row r="58" spans="1:7" ht="12.75">
      <c r="A58" s="13"/>
      <c r="B58" s="13"/>
      <c r="C58" s="13"/>
      <c r="D58" s="13"/>
      <c r="E58" s="13"/>
      <c r="F58" s="13"/>
      <c r="G58" s="13"/>
    </row>
    <row r="59" spans="1:7" ht="12.75">
      <c r="A59" s="13"/>
      <c r="B59" s="13"/>
      <c r="C59" s="13"/>
      <c r="D59" s="13"/>
      <c r="E59" s="13"/>
      <c r="F59" s="13"/>
      <c r="G59" s="13"/>
    </row>
    <row r="60" spans="1:7" ht="12.75">
      <c r="A60" s="13"/>
      <c r="B60" s="13"/>
      <c r="C60" s="13"/>
      <c r="D60" s="13"/>
      <c r="E60" s="13"/>
      <c r="F60" s="13"/>
      <c r="G60" s="13"/>
    </row>
    <row r="61" spans="1:7" ht="12.75">
      <c r="A61" s="13"/>
      <c r="B61" s="13"/>
      <c r="C61" s="13"/>
      <c r="D61" s="13"/>
      <c r="E61" s="13"/>
      <c r="F61" s="13"/>
      <c r="G61" s="13"/>
    </row>
    <row r="62" spans="1:7" ht="12.75">
      <c r="A62" s="13"/>
      <c r="B62" s="13"/>
      <c r="C62" s="13"/>
      <c r="D62" s="13"/>
      <c r="E62" s="13"/>
      <c r="F62" s="13"/>
      <c r="G62" s="13"/>
    </row>
    <row r="63" spans="1:7" ht="12.75">
      <c r="A63" s="13"/>
      <c r="B63" s="13"/>
      <c r="C63" s="13"/>
      <c r="D63" s="13"/>
      <c r="E63" s="13"/>
      <c r="F63" s="13"/>
      <c r="G63" s="13"/>
    </row>
    <row r="64" spans="1:7" ht="12.75">
      <c r="A64" s="13"/>
      <c r="B64" s="13"/>
      <c r="C64" s="13"/>
      <c r="D64" s="13"/>
      <c r="E64" s="13"/>
      <c r="F64" s="13"/>
      <c r="G64" s="13"/>
    </row>
    <row r="65" spans="1:7" ht="12.75">
      <c r="A65" s="13"/>
      <c r="B65" s="13"/>
      <c r="C65" s="13"/>
      <c r="D65" s="13"/>
      <c r="E65" s="13"/>
      <c r="F65" s="13"/>
      <c r="G65" s="13"/>
    </row>
    <row r="66" spans="1:7" ht="12.75">
      <c r="A66" s="13"/>
      <c r="B66" s="13"/>
      <c r="C66" s="13"/>
      <c r="D66" s="13"/>
      <c r="E66" s="13"/>
      <c r="F66" s="13"/>
      <c r="G66" s="13"/>
    </row>
    <row r="67" spans="1:7" ht="12.75">
      <c r="A67" s="13"/>
      <c r="B67" s="13"/>
      <c r="C67" s="13"/>
      <c r="D67" s="13"/>
      <c r="E67" s="13"/>
      <c r="F67" s="13"/>
      <c r="G67" s="13"/>
    </row>
    <row r="68" spans="1:7" ht="12.75">
      <c r="A68" s="13"/>
      <c r="B68" s="13"/>
      <c r="C68" s="13"/>
      <c r="D68" s="13"/>
      <c r="E68" s="13"/>
      <c r="F68" s="13"/>
      <c r="G68" s="13"/>
    </row>
    <row r="69" spans="1:7" ht="12.75">
      <c r="A69" s="13"/>
      <c r="B69" s="13"/>
      <c r="C69" s="13"/>
      <c r="D69" s="13"/>
      <c r="E69" s="13"/>
      <c r="F69" s="13"/>
      <c r="G69" s="13"/>
    </row>
    <row r="70" spans="1:7" ht="12.75">
      <c r="A70" s="13"/>
      <c r="B70" s="13"/>
      <c r="C70" s="13"/>
      <c r="D70" s="13"/>
      <c r="E70" s="13"/>
      <c r="F70" s="13"/>
      <c r="G70" s="13"/>
    </row>
    <row r="71" spans="1:7" ht="12.75">
      <c r="A71" s="13"/>
      <c r="B71" s="13"/>
      <c r="C71" s="13"/>
      <c r="D71" s="13"/>
      <c r="E71" s="13"/>
      <c r="F71" s="13"/>
      <c r="G71" s="13"/>
    </row>
    <row r="72" spans="1:7" ht="12.75">
      <c r="A72" s="13"/>
      <c r="B72" s="13"/>
      <c r="C72" s="13"/>
      <c r="D72" s="13"/>
      <c r="E72" s="13"/>
      <c r="F72" s="13"/>
      <c r="G72" s="13"/>
    </row>
    <row r="73" spans="1:7" ht="12.75">
      <c r="A73" s="13"/>
      <c r="B73" s="13"/>
      <c r="C73" s="13"/>
      <c r="D73" s="13"/>
      <c r="E73" s="13"/>
      <c r="F73" s="13"/>
      <c r="G73" s="13"/>
    </row>
    <row r="74" spans="1:7" ht="12.75">
      <c r="A74" s="13"/>
      <c r="B74" s="13"/>
      <c r="C74" s="13"/>
      <c r="D74" s="13"/>
      <c r="E74" s="13"/>
      <c r="F74" s="13"/>
      <c r="G74" s="13"/>
    </row>
    <row r="75" spans="1:7" ht="12.75">
      <c r="A75" s="13"/>
      <c r="B75" s="13"/>
      <c r="C75" s="13"/>
      <c r="D75" s="13"/>
      <c r="E75" s="13"/>
      <c r="F75" s="13"/>
      <c r="G75" s="13"/>
    </row>
    <row r="76" spans="1:7" ht="12.75">
      <c r="A76" s="13"/>
      <c r="B76" s="13"/>
      <c r="C76" s="13"/>
      <c r="D76" s="13"/>
      <c r="E76" s="13"/>
      <c r="F76" s="13"/>
      <c r="G76" s="13"/>
    </row>
    <row r="77" spans="1:7" ht="12.75">
      <c r="A77" s="13"/>
      <c r="B77" s="13"/>
      <c r="C77" s="13"/>
      <c r="D77" s="13"/>
      <c r="E77" s="13"/>
      <c r="F77" s="13"/>
      <c r="G77" s="13"/>
    </row>
  </sheetData>
  <mergeCells count="17">
    <mergeCell ref="A25:G25"/>
    <mergeCell ref="C14:G14"/>
    <mergeCell ref="C16:G16"/>
    <mergeCell ref="C15:G15"/>
    <mergeCell ref="C11:G11"/>
    <mergeCell ref="C12:G12"/>
    <mergeCell ref="C13:G13"/>
    <mergeCell ref="C9:G9"/>
    <mergeCell ref="C10:G10"/>
    <mergeCell ref="A1:G1"/>
    <mergeCell ref="A2:G2"/>
    <mergeCell ref="C7:G7"/>
    <mergeCell ref="C8:G8"/>
    <mergeCell ref="C3:G3"/>
    <mergeCell ref="C4:G4"/>
    <mergeCell ref="C5:G5"/>
    <mergeCell ref="C6:G6"/>
  </mergeCells>
  <printOptions/>
  <pageMargins left="0.36" right="0.25" top="0.5" bottom="0.25" header="0.5" footer="0.5"/>
  <pageSetup fitToHeight="1" fitToWidth="1" horizontalDpi="300" verticalDpi="300" orientation="portrait" r:id="rId1"/>
  <rowBreaks count="1" manualBreakCount="1">
    <brk id="2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SheetLayoutView="100" workbookViewId="0" topLeftCell="F1">
      <selection activeCell="K37" sqref="K37"/>
    </sheetView>
  </sheetViews>
  <sheetFormatPr defaultColWidth="9.140625" defaultRowHeight="12.75"/>
  <cols>
    <col min="1" max="1" width="6.28125" style="14" customWidth="1"/>
    <col min="2" max="2" width="40.00390625" style="15" customWidth="1"/>
    <col min="3" max="3" width="10.8515625" style="1" bestFit="1" customWidth="1"/>
    <col min="4" max="4" width="10.28125" style="1" customWidth="1"/>
    <col min="5" max="5" width="9.8515625" style="1" customWidth="1"/>
    <col min="6" max="7" width="10.8515625" style="1" bestFit="1" customWidth="1"/>
    <col min="8" max="9" width="11.8515625" style="1" customWidth="1"/>
    <col min="10" max="10" width="10.8515625" style="1" customWidth="1"/>
    <col min="11" max="11" width="11.57421875" style="1" customWidth="1"/>
    <col min="12" max="12" width="10.7109375" style="1" customWidth="1"/>
    <col min="13" max="13" width="12.57421875" style="1" customWidth="1"/>
    <col min="14" max="16384" width="9.140625" style="1" customWidth="1"/>
  </cols>
  <sheetData>
    <row r="1" spans="1:7" ht="25.5" customHeight="1">
      <c r="A1" s="64" t="s">
        <v>18</v>
      </c>
      <c r="B1" s="64"/>
      <c r="C1" s="64"/>
      <c r="D1" s="64"/>
      <c r="E1" s="64"/>
      <c r="F1" s="64"/>
      <c r="G1" s="64"/>
    </row>
    <row r="2" spans="1:7" ht="43.5" customHeight="1">
      <c r="A2" s="65" t="s">
        <v>19</v>
      </c>
      <c r="B2" s="65"/>
      <c r="C2" s="65"/>
      <c r="D2" s="65"/>
      <c r="E2" s="65"/>
      <c r="F2" s="65"/>
      <c r="G2" s="65"/>
    </row>
    <row r="3" spans="1:7" ht="31.5" customHeight="1">
      <c r="A3" s="2">
        <v>1</v>
      </c>
      <c r="B3" s="3" t="s">
        <v>0</v>
      </c>
      <c r="C3" s="66" t="s">
        <v>93</v>
      </c>
      <c r="D3" s="67"/>
      <c r="E3" s="67"/>
      <c r="F3" s="67"/>
      <c r="G3" s="68"/>
    </row>
    <row r="4" spans="1:7" ht="31.5" customHeight="1">
      <c r="A4" s="4">
        <v>2</v>
      </c>
      <c r="B4" s="5" t="s">
        <v>1</v>
      </c>
      <c r="C4" s="66" t="s">
        <v>63</v>
      </c>
      <c r="D4" s="67"/>
      <c r="E4" s="67"/>
      <c r="F4" s="67"/>
      <c r="G4" s="68"/>
    </row>
    <row r="5" spans="1:7" ht="31.5" customHeight="1">
      <c r="A5" s="4">
        <v>3</v>
      </c>
      <c r="B5" s="5" t="s">
        <v>21</v>
      </c>
      <c r="C5" s="66" t="s">
        <v>77</v>
      </c>
      <c r="D5" s="67"/>
      <c r="E5" s="67"/>
      <c r="F5" s="67"/>
      <c r="G5" s="68"/>
    </row>
    <row r="6" spans="1:7" ht="31.5" customHeight="1">
      <c r="A6" s="4">
        <v>4</v>
      </c>
      <c r="B6" s="5" t="s">
        <v>2</v>
      </c>
      <c r="C6" s="74" t="s">
        <v>46</v>
      </c>
      <c r="D6" s="75"/>
      <c r="E6" s="75"/>
      <c r="F6" s="75"/>
      <c r="G6" s="76"/>
    </row>
    <row r="7" spans="1:7" ht="31.5" customHeight="1">
      <c r="A7" s="4">
        <v>5</v>
      </c>
      <c r="B7" s="5" t="s">
        <v>23</v>
      </c>
      <c r="C7" s="74" t="s">
        <v>47</v>
      </c>
      <c r="D7" s="75"/>
      <c r="E7" s="75"/>
      <c r="F7" s="75"/>
      <c r="G7" s="76"/>
    </row>
    <row r="8" spans="1:7" ht="31.5" customHeight="1">
      <c r="A8" s="4">
        <v>6</v>
      </c>
      <c r="B8" s="5" t="s">
        <v>24</v>
      </c>
      <c r="C8" s="66">
        <v>4.47</v>
      </c>
      <c r="D8" s="67"/>
      <c r="E8" s="67"/>
      <c r="F8" s="67"/>
      <c r="G8" s="68"/>
    </row>
    <row r="9" spans="1:7" ht="31.5" customHeight="1">
      <c r="A9" s="4">
        <v>7</v>
      </c>
      <c r="B9" s="5" t="s">
        <v>25</v>
      </c>
      <c r="C9" s="71" t="s">
        <v>76</v>
      </c>
      <c r="D9" s="72"/>
      <c r="E9" s="72"/>
      <c r="F9" s="72"/>
      <c r="G9" s="73"/>
    </row>
    <row r="10" spans="1:7" ht="31.5" customHeight="1">
      <c r="A10" s="4">
        <v>8</v>
      </c>
      <c r="B10" s="5" t="s">
        <v>67</v>
      </c>
      <c r="C10" s="71">
        <v>311</v>
      </c>
      <c r="D10" s="72"/>
      <c r="E10" s="72"/>
      <c r="F10" s="72"/>
      <c r="G10" s="73"/>
    </row>
    <row r="11" spans="1:7" ht="49.5" customHeight="1">
      <c r="A11" s="4">
        <v>9</v>
      </c>
      <c r="B11" s="5" t="s">
        <v>66</v>
      </c>
      <c r="C11" s="71">
        <v>295.5</v>
      </c>
      <c r="D11" s="72"/>
      <c r="E11" s="72"/>
      <c r="F11" s="72"/>
      <c r="G11" s="73"/>
    </row>
    <row r="12" spans="1:7" ht="31.5" customHeight="1">
      <c r="A12" s="4">
        <v>10</v>
      </c>
      <c r="B12" s="5" t="s">
        <v>26</v>
      </c>
      <c r="C12" s="66" t="s">
        <v>64</v>
      </c>
      <c r="D12" s="67"/>
      <c r="E12" s="67"/>
      <c r="F12" s="67"/>
      <c r="G12" s="68"/>
    </row>
    <row r="13" spans="1:7" ht="31.5" customHeight="1">
      <c r="A13" s="4">
        <v>11</v>
      </c>
      <c r="B13" s="5" t="s">
        <v>27</v>
      </c>
      <c r="C13" s="66" t="s">
        <v>64</v>
      </c>
      <c r="D13" s="67"/>
      <c r="E13" s="67"/>
      <c r="F13" s="67"/>
      <c r="G13" s="68"/>
    </row>
    <row r="14" spans="1:7" ht="31.5" customHeight="1">
      <c r="A14" s="4">
        <v>12</v>
      </c>
      <c r="B14" s="5" t="s">
        <v>28</v>
      </c>
      <c r="C14" s="86"/>
      <c r="D14" s="87"/>
      <c r="E14" s="87"/>
      <c r="F14" s="87"/>
      <c r="G14" s="88"/>
    </row>
    <row r="15" spans="1:7" ht="31.5" customHeight="1">
      <c r="A15" s="2">
        <v>12.1</v>
      </c>
      <c r="B15" s="51" t="s">
        <v>29</v>
      </c>
      <c r="C15" s="121" t="s">
        <v>100</v>
      </c>
      <c r="D15" s="122"/>
      <c r="E15" s="122"/>
      <c r="F15" s="122"/>
      <c r="G15" s="123"/>
    </row>
    <row r="16" spans="1:7" ht="31.5" customHeight="1">
      <c r="A16" s="4">
        <v>12.2</v>
      </c>
      <c r="B16" s="5" t="s">
        <v>30</v>
      </c>
      <c r="C16" s="121" t="s">
        <v>100</v>
      </c>
      <c r="D16" s="122"/>
      <c r="E16" s="122"/>
      <c r="F16" s="122"/>
      <c r="G16" s="123"/>
    </row>
    <row r="17" spans="1:7" ht="15.75">
      <c r="A17" s="6"/>
      <c r="B17" s="7" t="s">
        <v>31</v>
      </c>
      <c r="C17" s="8" t="s">
        <v>3</v>
      </c>
      <c r="D17" s="8" t="s">
        <v>4</v>
      </c>
      <c r="E17" s="8" t="s">
        <v>5</v>
      </c>
      <c r="F17" s="8" t="s">
        <v>6</v>
      </c>
      <c r="G17" s="8" t="s">
        <v>7</v>
      </c>
    </row>
    <row r="18" spans="1:7" ht="15.75">
      <c r="A18" s="4">
        <v>13</v>
      </c>
      <c r="B18" s="5" t="s">
        <v>8</v>
      </c>
      <c r="C18" s="9"/>
      <c r="D18" s="9"/>
      <c r="E18" s="9"/>
      <c r="F18" s="9"/>
      <c r="G18" s="9"/>
    </row>
    <row r="19" spans="1:7" ht="30">
      <c r="A19" s="2">
        <v>13.1</v>
      </c>
      <c r="B19" s="36" t="s">
        <v>9</v>
      </c>
      <c r="C19" s="109" t="s">
        <v>86</v>
      </c>
      <c r="D19" s="110"/>
      <c r="E19" s="110"/>
      <c r="F19" s="2" t="s">
        <v>83</v>
      </c>
      <c r="G19" s="42">
        <v>1094</v>
      </c>
    </row>
    <row r="20" spans="1:7" ht="30">
      <c r="A20" s="2">
        <v>13.2</v>
      </c>
      <c r="B20" s="36" t="s">
        <v>10</v>
      </c>
      <c r="C20" s="110"/>
      <c r="D20" s="110"/>
      <c r="E20" s="110"/>
      <c r="F20" s="42" t="s">
        <v>84</v>
      </c>
      <c r="G20" s="2">
        <v>1092.14</v>
      </c>
    </row>
    <row r="21" spans="1:7" ht="30">
      <c r="A21" s="2">
        <v>13.3</v>
      </c>
      <c r="B21" s="36" t="s">
        <v>11</v>
      </c>
      <c r="C21" s="110"/>
      <c r="D21" s="110"/>
      <c r="E21" s="110"/>
      <c r="F21" s="2">
        <v>276.39</v>
      </c>
      <c r="G21" s="2">
        <v>1081.57</v>
      </c>
    </row>
    <row r="22" spans="1:7" ht="30">
      <c r="A22" s="2">
        <v>14</v>
      </c>
      <c r="B22" s="36" t="s">
        <v>33</v>
      </c>
      <c r="C22" s="110"/>
      <c r="D22" s="110"/>
      <c r="E22" s="110"/>
      <c r="F22" s="42">
        <v>0.99</v>
      </c>
      <c r="G22" s="42">
        <v>2.97</v>
      </c>
    </row>
    <row r="23" spans="1:11" ht="30">
      <c r="A23" s="2">
        <v>15</v>
      </c>
      <c r="B23" s="36" t="s">
        <v>12</v>
      </c>
      <c r="C23" s="110"/>
      <c r="D23" s="110"/>
      <c r="E23" s="110"/>
      <c r="F23" s="42" t="s">
        <v>43</v>
      </c>
      <c r="G23" s="42" t="s">
        <v>43</v>
      </c>
      <c r="K23" s="1" t="s">
        <v>34</v>
      </c>
    </row>
    <row r="24" spans="1:7" ht="30">
      <c r="A24" s="2">
        <v>16</v>
      </c>
      <c r="B24" s="36" t="s">
        <v>35</v>
      </c>
      <c r="C24" s="110"/>
      <c r="D24" s="110"/>
      <c r="E24" s="110"/>
      <c r="F24" s="42">
        <v>272</v>
      </c>
      <c r="G24" s="2">
        <v>214.59</v>
      </c>
    </row>
    <row r="25" spans="1:7" ht="18">
      <c r="A25" s="70" t="s">
        <v>36</v>
      </c>
      <c r="B25" s="70"/>
      <c r="C25" s="70"/>
      <c r="D25" s="70"/>
      <c r="E25" s="70"/>
      <c r="F25" s="70"/>
      <c r="G25" s="70"/>
    </row>
    <row r="26" spans="1:7" ht="31.5" customHeight="1">
      <c r="A26" s="2"/>
      <c r="B26" s="44" t="s">
        <v>31</v>
      </c>
      <c r="C26" s="45" t="s">
        <v>3</v>
      </c>
      <c r="D26" s="45" t="s">
        <v>4</v>
      </c>
      <c r="E26" s="45" t="s">
        <v>5</v>
      </c>
      <c r="F26" s="45" t="s">
        <v>6</v>
      </c>
      <c r="G26" s="45" t="s">
        <v>7</v>
      </c>
    </row>
    <row r="27" spans="1:7" ht="31.5" customHeight="1">
      <c r="A27" s="4">
        <v>17</v>
      </c>
      <c r="B27" s="5" t="s">
        <v>37</v>
      </c>
      <c r="C27" s="9"/>
      <c r="D27" s="9"/>
      <c r="E27" s="9"/>
      <c r="F27" s="9"/>
      <c r="G27" s="9"/>
    </row>
    <row r="28" spans="1:7" ht="31.5" customHeight="1">
      <c r="A28" s="4">
        <v>17.1</v>
      </c>
      <c r="B28" s="5" t="s">
        <v>13</v>
      </c>
      <c r="C28" s="112" t="s">
        <v>86</v>
      </c>
      <c r="D28" s="113"/>
      <c r="E28" s="114"/>
      <c r="F28" s="11">
        <v>11.58</v>
      </c>
      <c r="G28" s="11">
        <v>355.3</v>
      </c>
    </row>
    <row r="29" spans="1:7" ht="31.5" customHeight="1">
      <c r="A29" s="4">
        <v>17.2</v>
      </c>
      <c r="B29" s="5" t="s">
        <v>14</v>
      </c>
      <c r="C29" s="115"/>
      <c r="D29" s="116"/>
      <c r="E29" s="117"/>
      <c r="F29" s="11">
        <v>8.07</v>
      </c>
      <c r="G29" s="10">
        <v>17</v>
      </c>
    </row>
    <row r="30" spans="1:7" ht="33" customHeight="1">
      <c r="A30" s="4">
        <v>18</v>
      </c>
      <c r="B30" s="5" t="s">
        <v>38</v>
      </c>
      <c r="C30" s="115"/>
      <c r="D30" s="116"/>
      <c r="E30" s="117"/>
      <c r="F30" s="58">
        <v>0</v>
      </c>
      <c r="G30" s="59">
        <v>0.66</v>
      </c>
    </row>
    <row r="31" spans="1:7" ht="26.25" customHeight="1">
      <c r="A31" s="4">
        <v>19</v>
      </c>
      <c r="B31" s="5" t="s">
        <v>15</v>
      </c>
      <c r="C31" s="115"/>
      <c r="D31" s="116"/>
      <c r="E31" s="117"/>
      <c r="F31" s="60" t="s">
        <v>95</v>
      </c>
      <c r="G31" s="60" t="s">
        <v>95</v>
      </c>
    </row>
    <row r="32" spans="1:7" ht="31.5" customHeight="1">
      <c r="A32" s="4">
        <v>20</v>
      </c>
      <c r="B32" s="5" t="s">
        <v>16</v>
      </c>
      <c r="C32" s="115"/>
      <c r="D32" s="116"/>
      <c r="E32" s="117"/>
      <c r="F32" s="11">
        <f>F33+F34</f>
        <v>462</v>
      </c>
      <c r="G32" s="11">
        <f>G33+G34</f>
        <v>434</v>
      </c>
    </row>
    <row r="33" spans="1:7" ht="31.5" customHeight="1">
      <c r="A33" s="4">
        <v>20.1</v>
      </c>
      <c r="B33" s="5" t="s">
        <v>39</v>
      </c>
      <c r="C33" s="115"/>
      <c r="D33" s="116"/>
      <c r="E33" s="117"/>
      <c r="F33" s="11">
        <v>99</v>
      </c>
      <c r="G33" s="11">
        <v>82</v>
      </c>
    </row>
    <row r="34" spans="1:7" ht="31.5" customHeight="1">
      <c r="A34" s="4">
        <v>20.2</v>
      </c>
      <c r="B34" s="5" t="s">
        <v>17</v>
      </c>
      <c r="C34" s="118"/>
      <c r="D34" s="119"/>
      <c r="E34" s="120"/>
      <c r="F34" s="11">
        <v>363</v>
      </c>
      <c r="G34" s="11">
        <v>352</v>
      </c>
    </row>
    <row r="35" spans="1:7" ht="15.75" customHeight="1">
      <c r="A35" s="12"/>
      <c r="B35" s="13"/>
      <c r="C35" s="13"/>
      <c r="D35" s="13"/>
      <c r="E35" s="13"/>
      <c r="F35" s="13"/>
      <c r="G35" s="13"/>
    </row>
    <row r="36" spans="1:7" ht="12.75">
      <c r="A36" s="111" t="s">
        <v>85</v>
      </c>
      <c r="B36" s="111"/>
      <c r="C36" s="111"/>
      <c r="D36" s="111"/>
      <c r="E36" s="111"/>
      <c r="F36" s="111"/>
      <c r="G36" s="111"/>
    </row>
    <row r="37" spans="1:7" ht="12.75">
      <c r="A37" s="13"/>
      <c r="B37" s="13"/>
      <c r="C37" s="13"/>
      <c r="D37" s="13"/>
      <c r="E37" s="13"/>
      <c r="F37" s="13"/>
      <c r="G37" s="13"/>
    </row>
    <row r="38" spans="1:7" ht="12.75">
      <c r="A38" s="13"/>
      <c r="B38" s="13"/>
      <c r="C38" s="13"/>
      <c r="D38" s="13"/>
      <c r="E38" s="13"/>
      <c r="F38" s="13"/>
      <c r="G38" s="13"/>
    </row>
    <row r="39" spans="1:7" ht="12.75">
      <c r="A39" s="13"/>
      <c r="B39" s="13"/>
      <c r="C39" s="13"/>
      <c r="D39" s="13"/>
      <c r="E39" s="13"/>
      <c r="F39" s="13"/>
      <c r="G39" s="13"/>
    </row>
    <row r="40" spans="1:7" ht="12.75">
      <c r="A40" s="13"/>
      <c r="B40" s="13"/>
      <c r="C40" s="13"/>
      <c r="D40" s="13"/>
      <c r="E40" s="13"/>
      <c r="F40" s="13"/>
      <c r="G40" s="13"/>
    </row>
  </sheetData>
  <mergeCells count="20">
    <mergeCell ref="C16:G16"/>
    <mergeCell ref="A1:G1"/>
    <mergeCell ref="A2:G2"/>
    <mergeCell ref="C15:G15"/>
    <mergeCell ref="C11:G11"/>
    <mergeCell ref="C12:G12"/>
    <mergeCell ref="C13:G13"/>
    <mergeCell ref="C14:G14"/>
    <mergeCell ref="C7:G7"/>
    <mergeCell ref="C8:G8"/>
    <mergeCell ref="C9:G9"/>
    <mergeCell ref="C10:G10"/>
    <mergeCell ref="C3:G3"/>
    <mergeCell ref="C4:G4"/>
    <mergeCell ref="C5:G5"/>
    <mergeCell ref="C6:G6"/>
    <mergeCell ref="C19:E24"/>
    <mergeCell ref="A25:G25"/>
    <mergeCell ref="A36:G36"/>
    <mergeCell ref="C28:E34"/>
  </mergeCells>
  <printOptions/>
  <pageMargins left="0.42" right="0.25" top="0.5" bottom="0.25" header="0.5" footer="0.5"/>
  <pageSetup fitToHeight="1" fitToWidth="1" horizontalDpi="300" verticalDpi="300" orientation="portrait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NHPC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BSPS</dc:creator>
  <cp:keywords/>
  <dc:description/>
  <cp:lastModifiedBy>ansuman</cp:lastModifiedBy>
  <cp:lastPrinted>2008-05-20T04:13:56Z</cp:lastPrinted>
  <dcterms:created xsi:type="dcterms:W3CDTF">2008-02-27T04:45:24Z</dcterms:created>
  <dcterms:modified xsi:type="dcterms:W3CDTF">2008-10-15T06:39:14Z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-572785352</vt:i4>
  </property>
  <property fmtid="{D5CDD505-2E9C-101B-9397-08002B2CF9AE}" pid="3" name="_EmailSubject">
    <vt:lpwstr>Data related to Tariff Regulation 01.04.09 onwards.</vt:lpwstr>
  </property>
  <property fmtid="{D5CDD505-2E9C-101B-9397-08002B2CF9AE}" pid="4" name="_AuthorEmail">
    <vt:lpwstr>virendrakumar@nhpc.nic.in</vt:lpwstr>
  </property>
  <property fmtid="{D5CDD505-2E9C-101B-9397-08002B2CF9AE}" pid="5" name="_AuthorEmailDisplayName">
    <vt:lpwstr>Virendra kumar</vt:lpwstr>
  </property>
  <property fmtid="{D5CDD505-2E9C-101B-9397-08002B2CF9AE}" pid="6" name="_ReviewingToolsShownOnce">
    <vt:lpwstr/>
  </property>
</Properties>
</file>